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40f4fc7cf8ec530e/Escritorio/"/>
    </mc:Choice>
  </mc:AlternateContent>
  <xr:revisionPtr revIDLastSave="0" documentId="8_{64589E8B-521E-45EC-8935-9428E46685AD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Hoja1" sheetId="1" r:id="rId1"/>
  </sheets>
  <calcPr calcId="191029"/>
  <extLst>
    <ext uri="GoogleSheetsCustomDataVersion2">
      <go:sheetsCustomData xmlns:go="http://customooxmlschemas.google.com/" r:id="rId5" roundtripDataChecksum="LsoIvcJZUohqVwJSv8lXPY+uuuVSqBmjdbk+v89dcPI="/>
    </ext>
  </extLst>
</workbook>
</file>

<file path=xl/calcChain.xml><?xml version="1.0" encoding="utf-8"?>
<calcChain xmlns="http://schemas.openxmlformats.org/spreadsheetml/2006/main"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H73" i="1"/>
  <c r="H61" i="1"/>
  <c r="H60" i="1"/>
  <c r="H52" i="1"/>
  <c r="H43" i="1"/>
  <c r="H26" i="1"/>
  <c r="H57" i="1"/>
  <c r="H30" i="1"/>
  <c r="H20" i="1"/>
  <c r="H69" i="1"/>
  <c r="H38" i="1"/>
  <c r="H68" i="1"/>
  <c r="H42" i="1"/>
  <c r="H31" i="1"/>
  <c r="H28" i="1"/>
  <c r="H55" i="1"/>
  <c r="H41" i="1"/>
  <c r="H12" i="1"/>
  <c r="H67" i="1"/>
  <c r="H62" i="1"/>
  <c r="H17" i="1"/>
  <c r="H64" i="1"/>
  <c r="H65" i="1"/>
  <c r="H35" i="1"/>
  <c r="H50" i="1"/>
  <c r="H34" i="1"/>
  <c r="H53" i="1"/>
  <c r="H66" i="1"/>
  <c r="H19" i="1"/>
  <c r="H22" i="1"/>
  <c r="H23" i="1"/>
  <c r="H15" i="1"/>
  <c r="H48" i="1"/>
  <c r="H71" i="1"/>
  <c r="H40" i="1"/>
  <c r="H13" i="1"/>
  <c r="H59" i="1"/>
  <c r="H56" i="1"/>
  <c r="H33" i="1"/>
  <c r="H51" i="1"/>
  <c r="H14" i="1"/>
  <c r="H72" i="1"/>
  <c r="H29" i="1"/>
  <c r="H54" i="1"/>
  <c r="H16" i="1"/>
  <c r="H39" i="1"/>
  <c r="H25" i="1"/>
  <c r="H45" i="1"/>
  <c r="H46" i="1"/>
  <c r="H63" i="1"/>
  <c r="H32" i="1"/>
  <c r="H49" i="1"/>
  <c r="H70" i="1"/>
  <c r="H58" i="1"/>
  <c r="H24" i="1"/>
  <c r="H18" i="1"/>
  <c r="H37" i="1"/>
  <c r="H74" i="1"/>
  <c r="H44" i="1"/>
  <c r="H21" i="1"/>
  <c r="H36" i="1"/>
  <c r="H47" i="1"/>
  <c r="H27" i="1"/>
</calcChain>
</file>

<file path=xl/sharedStrings.xml><?xml version="1.0" encoding="utf-8"?>
<sst xmlns="http://schemas.openxmlformats.org/spreadsheetml/2006/main" count="78" uniqueCount="78">
  <si>
    <t>TRIBUNAL 2</t>
  </si>
  <si>
    <t>Orden</t>
  </si>
  <si>
    <t>nºSort</t>
  </si>
  <si>
    <t>NOMBRE Y APELLIDOS</t>
  </si>
  <si>
    <t>1º ejer.</t>
  </si>
  <si>
    <t>2º ejer</t>
  </si>
  <si>
    <t>3º ejer</t>
  </si>
  <si>
    <t>4º ejer</t>
  </si>
  <si>
    <t>Suma</t>
  </si>
  <si>
    <t>Ignacio Martínez Segura</t>
  </si>
  <si>
    <t>Carmen Carrascal Vicente</t>
  </si>
  <si>
    <t>Ignacio Serrano Donaire</t>
  </si>
  <si>
    <t>Juan Carlos García Hernández</t>
  </si>
  <si>
    <t>Julián Obiol Monteagudo</t>
  </si>
  <si>
    <t>Ana María de la Torre Pedreira</t>
  </si>
  <si>
    <t>Miguel García Rosique</t>
  </si>
  <si>
    <t>Luis López López Villanueva</t>
  </si>
  <si>
    <t>Adriana Tevar infiesta</t>
  </si>
  <si>
    <t>Miguel Ángel Cisnal Pérez</t>
  </si>
  <si>
    <t>Guillermo Otero Villalba</t>
  </si>
  <si>
    <t>Ingrid Prieto Reyero</t>
  </si>
  <si>
    <t>Rafael de Góngora Lozano</t>
  </si>
  <si>
    <t>Sarah Gordillo Mechaala</t>
  </si>
  <si>
    <t>José María Alberdi de Nova</t>
  </si>
  <si>
    <t>Luis Díaz Almansa</t>
  </si>
  <si>
    <t>María Begoña Simón González</t>
  </si>
  <si>
    <t>Macarena Ángela Fesser de Rojas</t>
  </si>
  <si>
    <t>María Hortalá Bas</t>
  </si>
  <si>
    <t>Paula Rodicio Cimadevilla</t>
  </si>
  <si>
    <t>Germán Pascual Martín</t>
  </si>
  <si>
    <t>Elena del Carmen Forner Barelles</t>
  </si>
  <si>
    <t>Daniel García Romero</t>
  </si>
  <si>
    <t>Isabel Marín Sánchez</t>
  </si>
  <si>
    <t>Irene Pulido Campos</t>
  </si>
  <si>
    <t>Francisco Javier Oñate Diaz</t>
  </si>
  <si>
    <t>Anna Abel Fabregó</t>
  </si>
  <si>
    <t>Alicia Urbano Marzán</t>
  </si>
  <si>
    <t>Aleix Perea Rosell</t>
  </si>
  <si>
    <t>Karen San Martín Roade</t>
  </si>
  <si>
    <t>Agustín Navarro García</t>
  </si>
  <si>
    <t>Rita Ángela Alonso Ojea</t>
  </si>
  <si>
    <t>Jesús Domínguez Pérez</t>
  </si>
  <si>
    <t>Jesús Francisco Ortega Reglero</t>
  </si>
  <si>
    <t>Santiago Martínez Segura</t>
  </si>
  <si>
    <t>Natalia Sánchez Palomera</t>
  </si>
  <si>
    <t>Ana Aparicio Giménez</t>
  </si>
  <si>
    <t>Anna Paula Pereira Abreu</t>
  </si>
  <si>
    <t>María del Carmen Frías Fontes</t>
  </si>
  <si>
    <t>Sofía Serrano Ramírez</t>
  </si>
  <si>
    <t>Ana María de los Mozos Velasco</t>
  </si>
  <si>
    <t>Pablo Rey Fernández de Villalta</t>
  </si>
  <si>
    <t>Enrique González de Heredia Moro</t>
  </si>
  <si>
    <t>Juan José Fernández Pacheco González de Echavarri</t>
  </si>
  <si>
    <t>Julia Marín Barrero</t>
  </si>
  <si>
    <t>Julia Cejudo Mesa</t>
  </si>
  <si>
    <t>Antonio Jesús García Martínez</t>
  </si>
  <si>
    <t>Ona Boada García</t>
  </si>
  <si>
    <t>Julia Bock Llopis</t>
  </si>
  <si>
    <t>Antonio Pillado Sotillo</t>
  </si>
  <si>
    <t>Nuria Serodio González</t>
  </si>
  <si>
    <t>Ana Muro Loscertales</t>
  </si>
  <si>
    <t>Patricia Navarrete Romero</t>
  </si>
  <si>
    <t>Francisco Povedano Melguizo</t>
  </si>
  <si>
    <t>María del Mar García-Trevijano Gómez</t>
  </si>
  <si>
    <t>Pablo Castaño Horrillo</t>
  </si>
  <si>
    <t xml:space="preserve">Lucía Mallada Atarés </t>
  </si>
  <si>
    <t xml:space="preserve">Pablo Olvera Mories </t>
  </si>
  <si>
    <t>Andrés Outeiriño Barneto</t>
  </si>
  <si>
    <t xml:space="preserve">María José Pliego Taboada </t>
  </si>
  <si>
    <t>Alejandro Recatalá Montoliu</t>
  </si>
  <si>
    <t>José María Cid Méndez</t>
  </si>
  <si>
    <t>María Cristina López-González Gila</t>
  </si>
  <si>
    <t>ESTADISTICA TERCER EJERCICIO</t>
  </si>
  <si>
    <t>APROBADOS = 63</t>
  </si>
  <si>
    <t>NO APROBADOS 3º EJER.= 6</t>
  </si>
  <si>
    <t xml:space="preserve">APROBADOS TERCER EJERCICIO NOTARIAS POR ORDEN DE PUNTUACIÓN </t>
  </si>
  <si>
    <t>APROBADOS ACADEMIA= 6</t>
  </si>
  <si>
    <t>NO APROBADOS ACADEMIA=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</si>
</sst>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p_t_a"/>
  </numFmts>
  <fonts count="19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C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10"/>
      <color theme="1"/>
      <name val="Arial Black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rgb="FF990000"/>
      <name val="Arial"/>
      <family val="2"/>
    </font>
    <font>
      <b/>
      <sz val="10"/>
      <color rgb="FF98000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Times New Roman"/>
      <family val="1"/>
    </font>
    <font>
      <b/>
      <sz val="10"/>
      <name val="Arial"/>
      <family val="2"/>
    </font>
    <font>
      <sz val="1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D9D9D9"/>
        <bgColor rgb="FFD9D9D9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164" fontId="1" fillId="0" borderId="0" xfId="0" applyNumberFormat="1" applyFont="1" applyAlignment="1">
      <alignment horizontal="center"/>
    </xf>
    <xf numFmtId="164" fontId="1" fillId="0" borderId="0" xfId="0" applyNumberFormat="1" applyFont="1"/>
    <xf numFmtId="164" fontId="2" fillId="0" borderId="0" xfId="0" applyNumberFormat="1" applyFont="1"/>
    <xf numFmtId="164" fontId="4" fillId="0" borderId="0" xfId="0" applyNumberFormat="1" applyFont="1" applyAlignment="1">
      <alignment horizontal="center" vertical="center" wrapText="1"/>
    </xf>
    <xf numFmtId="164" fontId="6" fillId="2" borderId="0" xfId="0" applyNumberFormat="1" applyFont="1" applyFill="1"/>
    <xf numFmtId="164" fontId="6" fillId="3" borderId="0" xfId="0" applyNumberFormat="1" applyFont="1" applyFill="1" applyAlignment="1">
      <alignment horizontal="center"/>
    </xf>
    <xf numFmtId="164" fontId="6" fillId="3" borderId="0" xfId="0" applyNumberFormat="1" applyFont="1" applyFill="1"/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left"/>
    </xf>
    <xf numFmtId="1" fontId="7" fillId="0" borderId="0" xfId="0" applyNumberFormat="1" applyFont="1" applyAlignment="1">
      <alignment horizontal="right"/>
    </xf>
    <xf numFmtId="1" fontId="7" fillId="0" borderId="0" xfId="0" applyNumberFormat="1" applyFont="1"/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center"/>
    </xf>
    <xf numFmtId="1" fontId="8" fillId="0" borderId="0" xfId="0" applyNumberFormat="1" applyFont="1"/>
    <xf numFmtId="1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left"/>
    </xf>
    <xf numFmtId="1" fontId="1" fillId="0" borderId="0" xfId="0" applyNumberFormat="1" applyFont="1"/>
    <xf numFmtId="0" fontId="15" fillId="0" borderId="0" xfId="0" applyFont="1" applyAlignment="1">
      <alignment horizontal="center"/>
    </xf>
    <xf numFmtId="164" fontId="16" fillId="0" borderId="0" xfId="0" applyNumberFormat="1" applyFont="1"/>
    <xf numFmtId="0" fontId="15" fillId="4" borderId="0" xfId="0" applyFont="1" applyFill="1" applyAlignment="1">
      <alignment horizontal="center"/>
    </xf>
    <xf numFmtId="1" fontId="7" fillId="4" borderId="0" xfId="0" applyNumberFormat="1" applyFont="1" applyFill="1" applyAlignment="1">
      <alignment horizontal="right"/>
    </xf>
    <xf numFmtId="1" fontId="7" fillId="4" borderId="0" xfId="0" applyNumberFormat="1" applyFont="1" applyFill="1"/>
    <xf numFmtId="2" fontId="7" fillId="4" borderId="0" xfId="0" applyNumberFormat="1" applyFont="1" applyFill="1" applyAlignment="1">
      <alignment horizontal="center"/>
    </xf>
    <xf numFmtId="2" fontId="7" fillId="4" borderId="0" xfId="0" applyNumberFormat="1" applyFont="1" applyFill="1" applyAlignment="1">
      <alignment horizontal="left"/>
    </xf>
    <xf numFmtId="164" fontId="7" fillId="4" borderId="0" xfId="0" applyNumberFormat="1" applyFont="1" applyFill="1" applyAlignment="1">
      <alignment horizontal="center"/>
    </xf>
    <xf numFmtId="2" fontId="7" fillId="5" borderId="0" xfId="0" applyNumberFormat="1" applyFont="1" applyFill="1" applyAlignment="1">
      <alignment horizontal="center"/>
    </xf>
    <xf numFmtId="2" fontId="7" fillId="5" borderId="0" xfId="0" applyNumberFormat="1" applyFont="1" applyFill="1" applyAlignment="1">
      <alignment horizontal="left"/>
    </xf>
    <xf numFmtId="164" fontId="7" fillId="5" borderId="0" xfId="0" applyNumberFormat="1" applyFont="1" applyFill="1" applyAlignment="1">
      <alignment horizontal="center"/>
    </xf>
    <xf numFmtId="1" fontId="1" fillId="4" borderId="0" xfId="0" applyNumberFormat="1" applyFont="1" applyFill="1" applyAlignment="1">
      <alignment horizontal="right"/>
    </xf>
    <xf numFmtId="2" fontId="1" fillId="4" borderId="0" xfId="0" applyNumberFormat="1" applyFont="1" applyFill="1" applyAlignment="1">
      <alignment horizontal="center"/>
    </xf>
    <xf numFmtId="2" fontId="1" fillId="4" borderId="0" xfId="0" applyNumberFormat="1" applyFont="1" applyFill="1" applyAlignment="1">
      <alignment horizontal="left"/>
    </xf>
    <xf numFmtId="0" fontId="7" fillId="0" borderId="0" xfId="0" applyFont="1" applyAlignment="1">
      <alignment horizontal="right"/>
    </xf>
    <xf numFmtId="164" fontId="11" fillId="0" borderId="4" xfId="0" applyNumberFormat="1" applyFont="1" applyBorder="1"/>
    <xf numFmtId="164" fontId="11" fillId="0" borderId="0" xfId="0" applyNumberFormat="1" applyFont="1"/>
    <xf numFmtId="164" fontId="11" fillId="0" borderId="5" xfId="0" applyNumberFormat="1" applyFont="1" applyBorder="1"/>
    <xf numFmtId="1" fontId="11" fillId="0" borderId="0" xfId="0" applyNumberFormat="1" applyFont="1"/>
    <xf numFmtId="164" fontId="14" fillId="0" borderId="0" xfId="0" applyNumberFormat="1" applyFont="1"/>
    <xf numFmtId="0" fontId="0" fillId="0" borderId="0" xfId="0"/>
    <xf numFmtId="0" fontId="10" fillId="0" borderId="0" xfId="0" applyFont="1"/>
    <xf numFmtId="164" fontId="17" fillId="0" borderId="4" xfId="0" applyNumberFormat="1" applyFont="1" applyBorder="1"/>
    <xf numFmtId="0" fontId="18" fillId="0" borderId="0" xfId="0" applyFont="1"/>
    <xf numFmtId="0" fontId="10" fillId="0" borderId="5" xfId="0" applyFont="1" applyBorder="1"/>
    <xf numFmtId="164" fontId="12" fillId="0" borderId="4" xfId="0" applyNumberFormat="1" applyFont="1" applyBorder="1"/>
    <xf numFmtId="164" fontId="13" fillId="0" borderId="4" xfId="0" applyNumberFormat="1" applyFont="1" applyBorder="1"/>
    <xf numFmtId="164" fontId="13" fillId="0" borderId="6" xfId="0" applyNumberFormat="1" applyFont="1" applyBorder="1"/>
    <xf numFmtId="0" fontId="0" fillId="0" borderId="7" xfId="0" applyBorder="1"/>
    <xf numFmtId="0" fontId="10" fillId="0" borderId="8" xfId="0" applyFont="1" applyBorder="1"/>
    <xf numFmtId="164" fontId="9" fillId="0" borderId="1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3" xfId="0" applyFont="1" applyBorder="1"/>
    <xf numFmtId="0" fontId="10" fillId="0" borderId="4" xfId="0" applyFont="1" applyBorder="1"/>
    <xf numFmtId="164" fontId="5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92"/>
  <sheetViews>
    <sheetView tabSelected="1" topLeftCell="A4" workbookViewId="0">
      <selection activeCell="K11" sqref="K11"/>
    </sheetView>
  </sheetViews>
  <sheetFormatPr baseColWidth="10" defaultColWidth="12.59765625" defaultRowHeight="15" customHeight="1" x14ac:dyDescent="0.35"/>
  <cols>
    <col min="1" max="2" width="6.265625" customWidth="1"/>
    <col min="3" max="3" width="41.3984375" customWidth="1"/>
    <col min="4" max="4" width="7.3984375" customWidth="1"/>
    <col min="5" max="5" width="7.265625" customWidth="1"/>
    <col min="6" max="7" width="8" customWidth="1"/>
    <col min="8" max="8" width="8.86328125" customWidth="1"/>
    <col min="9" max="9" width="11.3984375" customWidth="1"/>
    <col min="10" max="10" width="10" customWidth="1"/>
    <col min="11" max="11" width="61.86328125" customWidth="1"/>
    <col min="12" max="13" width="10" hidden="1" customWidth="1"/>
    <col min="14" max="25" width="10" customWidth="1"/>
  </cols>
  <sheetData>
    <row r="1" spans="1:25" ht="12.75" customHeight="1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.75" customHeight="1" x14ac:dyDescent="0.3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2.75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2.75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4.25" customHeight="1" x14ac:dyDescent="0.4">
      <c r="A5" s="4"/>
      <c r="B5" s="4"/>
      <c r="C5" s="23" t="s">
        <v>75</v>
      </c>
      <c r="D5" s="23"/>
      <c r="E5" s="23"/>
      <c r="F5" s="23"/>
      <c r="G5" s="23"/>
      <c r="H5" s="23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4.25" customHeight="1" x14ac:dyDescent="0.35">
      <c r="A6" s="4"/>
      <c r="B6" s="4"/>
      <c r="C6" s="4"/>
      <c r="D6" s="4"/>
      <c r="E6" s="4"/>
      <c r="F6" s="4"/>
      <c r="G6" s="4"/>
      <c r="H6" s="4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2.75" customHeight="1" x14ac:dyDescent="0.35">
      <c r="A7" s="56" t="s">
        <v>0</v>
      </c>
      <c r="B7" s="42"/>
      <c r="C7" s="42"/>
      <c r="D7" s="42"/>
      <c r="E7" s="42"/>
      <c r="F7" s="42"/>
      <c r="G7" s="42"/>
      <c r="H7" s="4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9.5" customHeight="1" x14ac:dyDescent="0.35">
      <c r="A8" s="42"/>
      <c r="B8" s="42"/>
      <c r="C8" s="42"/>
      <c r="D8" s="42"/>
      <c r="E8" s="42"/>
      <c r="F8" s="42"/>
      <c r="G8" s="42"/>
      <c r="H8" s="4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2.75" customHeigh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2.75" customHeight="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2.75" customHeight="1" x14ac:dyDescent="0.4">
      <c r="A11" s="5" t="s">
        <v>1</v>
      </c>
      <c r="B11" s="5" t="s">
        <v>2</v>
      </c>
      <c r="C11" s="5" t="s">
        <v>3</v>
      </c>
      <c r="D11" s="6" t="s">
        <v>4</v>
      </c>
      <c r="E11" s="5" t="s">
        <v>5</v>
      </c>
      <c r="F11" s="7" t="s">
        <v>6</v>
      </c>
      <c r="G11" s="5" t="s">
        <v>7</v>
      </c>
      <c r="H11" s="7" t="s">
        <v>8</v>
      </c>
      <c r="I11" s="2"/>
      <c r="J11" s="2"/>
      <c r="K11" s="19"/>
      <c r="L11" s="8"/>
      <c r="M11" s="10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2.75" customHeight="1" x14ac:dyDescent="0.4">
      <c r="A12" s="22">
        <v>1</v>
      </c>
      <c r="B12" s="13">
        <v>724</v>
      </c>
      <c r="C12" s="14" t="s">
        <v>54</v>
      </c>
      <c r="D12" s="15">
        <v>7.5</v>
      </c>
      <c r="E12" s="16">
        <v>7</v>
      </c>
      <c r="F12" s="16">
        <v>19.5</v>
      </c>
      <c r="G12" s="16"/>
      <c r="H12" s="17">
        <f t="shared" ref="H12:H43" si="0">SUM(D12+E12+F12+G12)</f>
        <v>34</v>
      </c>
      <c r="I12" s="2"/>
      <c r="J12" s="2"/>
      <c r="K12" s="19"/>
      <c r="L12" s="8"/>
      <c r="M12" s="10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2.75" customHeight="1" x14ac:dyDescent="0.4">
      <c r="A13" s="22">
        <f>SUM(A12+1)</f>
        <v>2</v>
      </c>
      <c r="B13" s="13">
        <v>595</v>
      </c>
      <c r="C13" s="14" t="s">
        <v>36</v>
      </c>
      <c r="D13" s="15">
        <v>8.5</v>
      </c>
      <c r="E13" s="16">
        <v>8</v>
      </c>
      <c r="F13" s="16">
        <v>16</v>
      </c>
      <c r="G13" s="16"/>
      <c r="H13" s="17">
        <f t="shared" si="0"/>
        <v>32.5</v>
      </c>
      <c r="I13" s="2"/>
      <c r="J13" s="2"/>
      <c r="K13" s="52" t="s">
        <v>72</v>
      </c>
      <c r="L13" s="53"/>
      <c r="M13" s="54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2.75" customHeight="1" x14ac:dyDescent="0.4">
      <c r="A14" s="22">
        <f t="shared" ref="A14:A73" si="1">SUM(A13+1)</f>
        <v>3</v>
      </c>
      <c r="B14" s="13">
        <v>572</v>
      </c>
      <c r="C14" s="14" t="s">
        <v>31</v>
      </c>
      <c r="D14" s="15">
        <v>8.1</v>
      </c>
      <c r="E14" s="16">
        <v>7.4</v>
      </c>
      <c r="F14" s="16">
        <v>16</v>
      </c>
      <c r="G14" s="16"/>
      <c r="H14" s="17">
        <f t="shared" si="0"/>
        <v>31.5</v>
      </c>
      <c r="I14" s="2"/>
      <c r="J14" s="2"/>
      <c r="K14" s="55"/>
      <c r="L14" s="42"/>
      <c r="M14" s="46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4.25" customHeight="1" x14ac:dyDescent="0.4">
      <c r="A15" s="22">
        <f t="shared" si="1"/>
        <v>4</v>
      </c>
      <c r="B15" s="13">
        <v>633</v>
      </c>
      <c r="C15" s="14" t="s">
        <v>40</v>
      </c>
      <c r="D15" s="15">
        <v>8.5</v>
      </c>
      <c r="E15" s="16">
        <v>8.1</v>
      </c>
      <c r="F15" s="16">
        <v>14.5</v>
      </c>
      <c r="G15" s="16"/>
      <c r="H15" s="17">
        <f t="shared" si="0"/>
        <v>31.1</v>
      </c>
      <c r="I15" s="12"/>
      <c r="J15" s="2"/>
      <c r="K15" s="37"/>
      <c r="L15" s="38"/>
      <c r="M15" s="39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4.25" customHeight="1" x14ac:dyDescent="0.4">
      <c r="A16" s="22">
        <f t="shared" si="1"/>
        <v>5</v>
      </c>
      <c r="B16" s="13">
        <v>541</v>
      </c>
      <c r="C16" s="18" t="s">
        <v>27</v>
      </c>
      <c r="D16" s="15">
        <v>5.8</v>
      </c>
      <c r="E16" s="16">
        <v>5.8</v>
      </c>
      <c r="F16" s="16">
        <v>17</v>
      </c>
      <c r="G16" s="16"/>
      <c r="H16" s="17">
        <f t="shared" si="0"/>
        <v>28.6</v>
      </c>
      <c r="I16" s="12"/>
      <c r="J16" s="2"/>
      <c r="K16" s="44" t="s">
        <v>73</v>
      </c>
      <c r="L16" s="45"/>
      <c r="M16" s="46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4.25" customHeight="1" x14ac:dyDescent="0.4">
      <c r="A17" s="24">
        <f t="shared" si="1"/>
        <v>6</v>
      </c>
      <c r="B17" s="25">
        <v>711</v>
      </c>
      <c r="C17" s="26" t="s">
        <v>51</v>
      </c>
      <c r="D17" s="27">
        <v>5.15</v>
      </c>
      <c r="E17" s="28">
        <v>6.6</v>
      </c>
      <c r="F17" s="28">
        <v>15.5</v>
      </c>
      <c r="G17" s="28"/>
      <c r="H17" s="29">
        <f t="shared" si="0"/>
        <v>27.25</v>
      </c>
      <c r="I17" s="12"/>
      <c r="J17" s="2"/>
      <c r="K17" s="44" t="s">
        <v>74</v>
      </c>
      <c r="L17" s="45"/>
      <c r="M17" s="46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4.25" customHeight="1" x14ac:dyDescent="0.4">
      <c r="A18" s="22">
        <f t="shared" si="1"/>
        <v>7</v>
      </c>
      <c r="B18" s="13">
        <v>473</v>
      </c>
      <c r="C18" s="14" t="s">
        <v>16</v>
      </c>
      <c r="D18" s="15">
        <v>6.8</v>
      </c>
      <c r="E18" s="16">
        <v>6.9</v>
      </c>
      <c r="F18" s="16">
        <v>13</v>
      </c>
      <c r="G18" s="16"/>
      <c r="H18" s="17">
        <f t="shared" si="0"/>
        <v>26.7</v>
      </c>
      <c r="I18" s="12"/>
      <c r="J18" s="2"/>
      <c r="K18" s="47" t="s">
        <v>76</v>
      </c>
      <c r="L18" s="42"/>
      <c r="M18" s="46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4.25" customHeight="1" x14ac:dyDescent="0.4">
      <c r="A19" s="22">
        <f t="shared" si="1"/>
        <v>8</v>
      </c>
      <c r="B19" s="13">
        <v>651</v>
      </c>
      <c r="C19" s="14" t="s">
        <v>43</v>
      </c>
      <c r="D19" s="15">
        <v>5.8</v>
      </c>
      <c r="E19" s="16">
        <v>5.0999999999999996</v>
      </c>
      <c r="F19" s="16">
        <v>14.5</v>
      </c>
      <c r="G19" s="16"/>
      <c r="H19" s="17">
        <f t="shared" si="0"/>
        <v>25.4</v>
      </c>
      <c r="I19" s="12"/>
      <c r="J19" s="2"/>
      <c r="K19" s="48" t="s">
        <v>77</v>
      </c>
      <c r="L19" s="42"/>
      <c r="M19" s="46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4.25" customHeight="1" x14ac:dyDescent="0.4">
      <c r="A20" s="22">
        <f t="shared" si="1"/>
        <v>9</v>
      </c>
      <c r="B20" s="13">
        <v>795</v>
      </c>
      <c r="C20" s="14" t="s">
        <v>63</v>
      </c>
      <c r="D20" s="15">
        <v>7</v>
      </c>
      <c r="E20" s="16">
        <v>6.35</v>
      </c>
      <c r="F20" s="16">
        <v>12.01</v>
      </c>
      <c r="G20" s="16"/>
      <c r="H20" s="17">
        <f t="shared" si="0"/>
        <v>25.36</v>
      </c>
      <c r="I20" s="12"/>
      <c r="J20" s="2"/>
      <c r="K20" s="49"/>
      <c r="L20" s="50"/>
      <c r="M20" s="51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4.25" customHeight="1" x14ac:dyDescent="0.4">
      <c r="A21" s="22">
        <f t="shared" si="1"/>
        <v>10</v>
      </c>
      <c r="B21" s="13">
        <v>433</v>
      </c>
      <c r="C21" s="14" t="s">
        <v>12</v>
      </c>
      <c r="D21" s="15">
        <v>5.4</v>
      </c>
      <c r="E21" s="16">
        <v>6.45</v>
      </c>
      <c r="F21" s="16">
        <v>13.5</v>
      </c>
      <c r="G21" s="16"/>
      <c r="H21" s="17">
        <f t="shared" si="0"/>
        <v>25.35</v>
      </c>
      <c r="I21" s="12"/>
      <c r="J21" s="2"/>
      <c r="K21" s="38"/>
      <c r="L21" s="38"/>
      <c r="M21" s="39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4.25" customHeight="1" x14ac:dyDescent="0.4">
      <c r="A22" s="22">
        <f t="shared" si="1"/>
        <v>11</v>
      </c>
      <c r="B22" s="13">
        <v>647</v>
      </c>
      <c r="C22" s="14" t="s">
        <v>42</v>
      </c>
      <c r="D22" s="15">
        <v>5.9</v>
      </c>
      <c r="E22" s="16">
        <v>6.6</v>
      </c>
      <c r="F22" s="16">
        <v>12.5</v>
      </c>
      <c r="G22" s="16"/>
      <c r="H22" s="17">
        <f t="shared" si="0"/>
        <v>25</v>
      </c>
      <c r="I22" s="12"/>
      <c r="J22" s="2"/>
      <c r="K22" s="41"/>
      <c r="L22" s="42"/>
      <c r="M22" s="43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4.25" customHeight="1" x14ac:dyDescent="0.4">
      <c r="A23" s="22">
        <f t="shared" si="1"/>
        <v>12</v>
      </c>
      <c r="B23" s="13">
        <v>646</v>
      </c>
      <c r="C23" s="14" t="s">
        <v>41</v>
      </c>
      <c r="D23" s="15">
        <v>7.5</v>
      </c>
      <c r="E23" s="16">
        <v>6.95</v>
      </c>
      <c r="F23" s="16">
        <v>10.5</v>
      </c>
      <c r="G23" s="16"/>
      <c r="H23" s="17">
        <f t="shared" si="0"/>
        <v>24.95</v>
      </c>
      <c r="I23" s="12"/>
      <c r="J23" s="2"/>
      <c r="K23" s="41"/>
      <c r="L23" s="42"/>
      <c r="M23" s="43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4.25" customHeight="1" x14ac:dyDescent="0.4">
      <c r="A24" s="22">
        <f t="shared" si="1"/>
        <v>13</v>
      </c>
      <c r="B24" s="13">
        <v>478</v>
      </c>
      <c r="C24" s="14" t="s">
        <v>17</v>
      </c>
      <c r="D24" s="15">
        <v>6.6</v>
      </c>
      <c r="E24" s="16">
        <v>5.0999999999999996</v>
      </c>
      <c r="F24" s="16">
        <v>12</v>
      </c>
      <c r="G24" s="16"/>
      <c r="H24" s="17">
        <f t="shared" si="0"/>
        <v>23.7</v>
      </c>
      <c r="I24" s="12"/>
      <c r="J24" s="2"/>
      <c r="K24" s="41"/>
      <c r="L24" s="42"/>
      <c r="M24" s="43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4.25" customHeight="1" x14ac:dyDescent="0.4">
      <c r="A25" s="22">
        <f t="shared" si="1"/>
        <v>14</v>
      </c>
      <c r="B25" s="13">
        <v>529</v>
      </c>
      <c r="C25" s="14" t="s">
        <v>25</v>
      </c>
      <c r="D25" s="15">
        <v>7.8</v>
      </c>
      <c r="E25" s="16">
        <v>6.7</v>
      </c>
      <c r="F25" s="16">
        <v>9</v>
      </c>
      <c r="G25" s="16"/>
      <c r="H25" s="17">
        <f t="shared" si="0"/>
        <v>23.5</v>
      </c>
      <c r="I25" s="12"/>
      <c r="J25" s="2"/>
      <c r="K25" s="41"/>
      <c r="L25" s="42"/>
      <c r="M25" s="43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4.25" customHeight="1" x14ac:dyDescent="0.4">
      <c r="A26" s="22">
        <f t="shared" si="1"/>
        <v>15</v>
      </c>
      <c r="B26" s="13">
        <v>806</v>
      </c>
      <c r="C26" s="14" t="s">
        <v>66</v>
      </c>
      <c r="D26" s="15">
        <v>7.1</v>
      </c>
      <c r="E26" s="16">
        <v>6.6</v>
      </c>
      <c r="F26" s="16">
        <v>9</v>
      </c>
      <c r="G26" s="16"/>
      <c r="H26" s="17">
        <f t="shared" si="0"/>
        <v>22.7</v>
      </c>
      <c r="I26" s="12"/>
      <c r="J26" s="2"/>
      <c r="K26" s="40"/>
      <c r="L26" s="40"/>
      <c r="M26" s="38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4.25" customHeight="1" x14ac:dyDescent="0.4">
      <c r="A27" s="22">
        <f t="shared" si="1"/>
        <v>16</v>
      </c>
      <c r="B27" s="13">
        <v>422</v>
      </c>
      <c r="C27" s="14" t="s">
        <v>9</v>
      </c>
      <c r="D27" s="15">
        <v>5</v>
      </c>
      <c r="E27" s="16">
        <v>5.05</v>
      </c>
      <c r="F27" s="16">
        <v>12.5</v>
      </c>
      <c r="G27" s="16"/>
      <c r="H27" s="17">
        <f t="shared" si="0"/>
        <v>22.55</v>
      </c>
      <c r="I27" s="12"/>
      <c r="J27" s="2"/>
      <c r="K27" s="40"/>
      <c r="L27" s="40"/>
      <c r="M27" s="38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4.25" customHeight="1" x14ac:dyDescent="0.4">
      <c r="A28" s="22">
        <f t="shared" si="1"/>
        <v>17</v>
      </c>
      <c r="B28" s="13">
        <v>745</v>
      </c>
      <c r="C28" s="14" t="s">
        <v>57</v>
      </c>
      <c r="D28" s="15">
        <v>7</v>
      </c>
      <c r="E28" s="16">
        <v>5</v>
      </c>
      <c r="F28" s="16">
        <v>10.01</v>
      </c>
      <c r="G28" s="16"/>
      <c r="H28" s="17">
        <f t="shared" si="0"/>
        <v>22.009999999999998</v>
      </c>
      <c r="I28" s="12"/>
      <c r="J28" s="2"/>
      <c r="K28" s="19"/>
      <c r="L28" s="8"/>
      <c r="M28" s="10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4.25" customHeight="1" x14ac:dyDescent="0.4">
      <c r="A29" s="22">
        <f t="shared" si="1"/>
        <v>18</v>
      </c>
      <c r="B29" s="13">
        <v>552</v>
      </c>
      <c r="C29" s="14" t="s">
        <v>29</v>
      </c>
      <c r="D29" s="15">
        <v>5.3</v>
      </c>
      <c r="E29" s="16">
        <v>5.7</v>
      </c>
      <c r="F29" s="16">
        <v>11</v>
      </c>
      <c r="G29" s="16"/>
      <c r="H29" s="17">
        <f t="shared" si="0"/>
        <v>22</v>
      </c>
      <c r="I29" s="1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4.25" customHeight="1" x14ac:dyDescent="0.4">
      <c r="A30" s="22">
        <f t="shared" si="1"/>
        <v>19</v>
      </c>
      <c r="B30" s="13">
        <v>798</v>
      </c>
      <c r="C30" s="14" t="s">
        <v>64</v>
      </c>
      <c r="D30" s="15">
        <v>7.5</v>
      </c>
      <c r="E30" s="16">
        <v>5.7</v>
      </c>
      <c r="F30" s="16">
        <v>8.5</v>
      </c>
      <c r="G30" s="16"/>
      <c r="H30" s="17">
        <f t="shared" si="0"/>
        <v>21.7</v>
      </c>
      <c r="I30" s="1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4.25" customHeight="1" x14ac:dyDescent="0.4">
      <c r="A31" s="24">
        <f t="shared" si="1"/>
        <v>20</v>
      </c>
      <c r="B31" s="25">
        <v>746</v>
      </c>
      <c r="C31" s="26" t="s">
        <v>58</v>
      </c>
      <c r="D31" s="27">
        <v>5.15</v>
      </c>
      <c r="E31" s="28">
        <v>5.5</v>
      </c>
      <c r="F31" s="28">
        <v>11</v>
      </c>
      <c r="G31" s="28"/>
      <c r="H31" s="29">
        <f t="shared" si="0"/>
        <v>21.65</v>
      </c>
      <c r="I31" s="1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4.25" customHeight="1" x14ac:dyDescent="0.4">
      <c r="A32" s="24">
        <f t="shared" si="1"/>
        <v>21</v>
      </c>
      <c r="B32" s="25">
        <v>502</v>
      </c>
      <c r="C32" s="26" t="s">
        <v>21</v>
      </c>
      <c r="D32" s="30">
        <v>6.2</v>
      </c>
      <c r="E32" s="31">
        <v>7.3</v>
      </c>
      <c r="F32" s="31">
        <v>8.01</v>
      </c>
      <c r="G32" s="31"/>
      <c r="H32" s="32">
        <f t="shared" si="0"/>
        <v>21.509999999999998</v>
      </c>
      <c r="I32" s="1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4.25" customHeight="1" x14ac:dyDescent="0.4">
      <c r="A33" s="22">
        <f t="shared" si="1"/>
        <v>22</v>
      </c>
      <c r="B33" s="13">
        <v>585</v>
      </c>
      <c r="C33" s="14" t="s">
        <v>33</v>
      </c>
      <c r="D33" s="15">
        <v>6.1</v>
      </c>
      <c r="E33" s="16">
        <v>6.4</v>
      </c>
      <c r="F33" s="16">
        <v>9</v>
      </c>
      <c r="G33" s="16"/>
      <c r="H33" s="17">
        <f t="shared" si="0"/>
        <v>21.5</v>
      </c>
      <c r="I33" s="1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4.25" customHeight="1" x14ac:dyDescent="0.4">
      <c r="A34" s="22">
        <f t="shared" si="1"/>
        <v>23</v>
      </c>
      <c r="B34" s="13">
        <v>683</v>
      </c>
      <c r="C34" s="14" t="s">
        <v>46</v>
      </c>
      <c r="D34" s="15">
        <v>5.55</v>
      </c>
      <c r="E34" s="16">
        <v>6.3</v>
      </c>
      <c r="F34" s="16">
        <v>9.5</v>
      </c>
      <c r="G34" s="16"/>
      <c r="H34" s="17">
        <f t="shared" si="0"/>
        <v>21.35</v>
      </c>
      <c r="I34" s="1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4.25" customHeight="1" x14ac:dyDescent="0.4">
      <c r="A35" s="22">
        <f t="shared" si="1"/>
        <v>24</v>
      </c>
      <c r="B35" s="13">
        <v>689</v>
      </c>
      <c r="C35" s="14" t="s">
        <v>48</v>
      </c>
      <c r="D35" s="15">
        <v>6.7</v>
      </c>
      <c r="E35" s="16">
        <v>5.05</v>
      </c>
      <c r="F35" s="16">
        <v>9.5</v>
      </c>
      <c r="G35" s="16"/>
      <c r="H35" s="17">
        <f t="shared" si="0"/>
        <v>21.25</v>
      </c>
      <c r="I35" s="1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4.25" customHeight="1" x14ac:dyDescent="0.4">
      <c r="A36" s="22">
        <f t="shared" si="1"/>
        <v>25</v>
      </c>
      <c r="B36" s="13">
        <v>428</v>
      </c>
      <c r="C36" s="14" t="s">
        <v>11</v>
      </c>
      <c r="D36" s="15">
        <v>7</v>
      </c>
      <c r="E36" s="16">
        <v>5.5</v>
      </c>
      <c r="F36" s="16">
        <v>8.51</v>
      </c>
      <c r="G36" s="16"/>
      <c r="H36" s="17">
        <f t="shared" si="0"/>
        <v>21.009999999999998</v>
      </c>
      <c r="I36" s="1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4.25" customHeight="1" x14ac:dyDescent="0.4">
      <c r="A37" s="22">
        <f t="shared" si="1"/>
        <v>26</v>
      </c>
      <c r="B37" s="13">
        <v>468</v>
      </c>
      <c r="C37" s="14" t="s">
        <v>15</v>
      </c>
      <c r="D37" s="15">
        <v>6</v>
      </c>
      <c r="E37" s="16">
        <v>5.5</v>
      </c>
      <c r="F37" s="16">
        <v>9.5</v>
      </c>
      <c r="G37" s="16"/>
      <c r="H37" s="17">
        <f t="shared" si="0"/>
        <v>21</v>
      </c>
      <c r="I37" s="1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4.25" customHeight="1" x14ac:dyDescent="0.4">
      <c r="A38" s="22">
        <f t="shared" si="1"/>
        <v>27</v>
      </c>
      <c r="B38" s="13">
        <v>772</v>
      </c>
      <c r="C38" s="14" t="s">
        <v>61</v>
      </c>
      <c r="D38" s="15">
        <v>6.5</v>
      </c>
      <c r="E38" s="16">
        <v>6.8</v>
      </c>
      <c r="F38" s="16">
        <v>7.5</v>
      </c>
      <c r="G38" s="16"/>
      <c r="H38" s="17">
        <f t="shared" si="0"/>
        <v>20.8</v>
      </c>
      <c r="I38" s="1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4.25" customHeight="1" x14ac:dyDescent="0.4">
      <c r="A39" s="24">
        <f t="shared" si="1"/>
        <v>28</v>
      </c>
      <c r="B39" s="33">
        <v>530</v>
      </c>
      <c r="C39" s="26" t="s">
        <v>26</v>
      </c>
      <c r="D39" s="34">
        <v>7.25</v>
      </c>
      <c r="E39" s="35">
        <v>5.9</v>
      </c>
      <c r="F39" s="35">
        <v>7.5</v>
      </c>
      <c r="G39" s="35"/>
      <c r="H39" s="29">
        <f t="shared" si="0"/>
        <v>20.65</v>
      </c>
      <c r="I39" s="1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4.25" customHeight="1" x14ac:dyDescent="0.4">
      <c r="A40" s="22">
        <f t="shared" si="1"/>
        <v>29</v>
      </c>
      <c r="B40" s="13">
        <v>616</v>
      </c>
      <c r="C40" s="14" t="s">
        <v>37</v>
      </c>
      <c r="D40" s="15">
        <v>5</v>
      </c>
      <c r="E40" s="16">
        <v>5.0999999999999996</v>
      </c>
      <c r="F40" s="16">
        <v>10.5</v>
      </c>
      <c r="G40" s="16"/>
      <c r="H40" s="17">
        <f t="shared" si="0"/>
        <v>20.6</v>
      </c>
      <c r="I40" s="2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4.25" customHeight="1" x14ac:dyDescent="0.4">
      <c r="A41" s="22">
        <f t="shared" si="1"/>
        <v>30</v>
      </c>
      <c r="B41" s="13">
        <v>728</v>
      </c>
      <c r="C41" s="14" t="s">
        <v>55</v>
      </c>
      <c r="D41" s="15">
        <v>7</v>
      </c>
      <c r="E41" s="16">
        <v>5</v>
      </c>
      <c r="F41" s="16">
        <v>8.5</v>
      </c>
      <c r="G41" s="16"/>
      <c r="H41" s="17">
        <f t="shared" si="0"/>
        <v>20.5</v>
      </c>
      <c r="I41" s="2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4.25" customHeight="1" x14ac:dyDescent="0.4">
      <c r="A42" s="22">
        <f t="shared" si="1"/>
        <v>31</v>
      </c>
      <c r="B42" s="13">
        <v>755</v>
      </c>
      <c r="C42" s="14" t="s">
        <v>59</v>
      </c>
      <c r="D42" s="15">
        <v>5.95</v>
      </c>
      <c r="E42" s="16">
        <v>6.5</v>
      </c>
      <c r="F42" s="16">
        <v>8</v>
      </c>
      <c r="G42" s="16"/>
      <c r="H42" s="17">
        <f t="shared" si="0"/>
        <v>20.45</v>
      </c>
      <c r="I42" s="2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4.25" customHeight="1" x14ac:dyDescent="0.4">
      <c r="A43" s="22">
        <f t="shared" si="1"/>
        <v>32</v>
      </c>
      <c r="B43" s="13">
        <v>820</v>
      </c>
      <c r="C43" s="14" t="s">
        <v>67</v>
      </c>
      <c r="D43" s="15">
        <v>6.7</v>
      </c>
      <c r="E43" s="16">
        <v>5.6</v>
      </c>
      <c r="F43" s="16">
        <v>8</v>
      </c>
      <c r="G43" s="16"/>
      <c r="H43" s="17">
        <f t="shared" si="0"/>
        <v>20.3</v>
      </c>
      <c r="I43" s="2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4.25" customHeight="1" x14ac:dyDescent="0.4">
      <c r="A44" s="22">
        <f t="shared" si="1"/>
        <v>33</v>
      </c>
      <c r="B44" s="13">
        <v>434</v>
      </c>
      <c r="C44" s="14" t="s">
        <v>13</v>
      </c>
      <c r="D44" s="15">
        <v>6.3</v>
      </c>
      <c r="E44" s="16">
        <v>6.35</v>
      </c>
      <c r="F44" s="16">
        <v>7.5</v>
      </c>
      <c r="G44" s="16"/>
      <c r="H44" s="17">
        <f t="shared" ref="H44:H75" si="2">SUM(D44+E44+F44+G44)</f>
        <v>20.149999999999999</v>
      </c>
      <c r="I44" s="2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4.25" customHeight="1" x14ac:dyDescent="0.4">
      <c r="A45" s="22">
        <f t="shared" si="1"/>
        <v>34</v>
      </c>
      <c r="B45" s="13">
        <v>526</v>
      </c>
      <c r="C45" s="14" t="s">
        <v>24</v>
      </c>
      <c r="D45" s="15">
        <v>5.2</v>
      </c>
      <c r="E45" s="16">
        <v>6.4</v>
      </c>
      <c r="F45" s="16">
        <v>8.51</v>
      </c>
      <c r="G45" s="16"/>
      <c r="H45" s="17">
        <f t="shared" si="2"/>
        <v>20.11</v>
      </c>
      <c r="I45" s="2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4.25" customHeight="1" x14ac:dyDescent="0.4">
      <c r="A46" s="22">
        <f t="shared" si="1"/>
        <v>35</v>
      </c>
      <c r="B46" s="13">
        <v>516</v>
      </c>
      <c r="C46" s="14" t="s">
        <v>23</v>
      </c>
      <c r="D46" s="15">
        <v>6.1</v>
      </c>
      <c r="E46" s="16">
        <v>5</v>
      </c>
      <c r="F46" s="16">
        <v>9</v>
      </c>
      <c r="G46" s="16"/>
      <c r="H46" s="17">
        <f t="shared" si="2"/>
        <v>20.100000000000001</v>
      </c>
      <c r="I46" s="2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4.25" customHeight="1" x14ac:dyDescent="0.4">
      <c r="A47" s="22">
        <f t="shared" si="1"/>
        <v>36</v>
      </c>
      <c r="B47" s="36">
        <v>423</v>
      </c>
      <c r="C47" s="14" t="s">
        <v>10</v>
      </c>
      <c r="D47" s="15">
        <v>5.05</v>
      </c>
      <c r="E47" s="16">
        <v>5.5</v>
      </c>
      <c r="F47" s="16">
        <v>9.5</v>
      </c>
      <c r="G47" s="16"/>
      <c r="H47" s="17">
        <f t="shared" si="2"/>
        <v>20.05</v>
      </c>
      <c r="I47" s="2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4.25" customHeight="1" x14ac:dyDescent="0.4">
      <c r="A48" s="22">
        <f t="shared" si="1"/>
        <v>37</v>
      </c>
      <c r="B48" s="13">
        <v>619</v>
      </c>
      <c r="C48" s="14" t="s">
        <v>39</v>
      </c>
      <c r="D48" s="15">
        <v>6.5</v>
      </c>
      <c r="E48" s="16">
        <v>5.5</v>
      </c>
      <c r="F48" s="16">
        <v>8</v>
      </c>
      <c r="G48" s="16"/>
      <c r="H48" s="17">
        <f t="shared" si="2"/>
        <v>20</v>
      </c>
      <c r="I48" s="2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4.25" customHeight="1" x14ac:dyDescent="0.4">
      <c r="A49" s="22">
        <f t="shared" si="1"/>
        <v>38</v>
      </c>
      <c r="B49" s="13">
        <v>499</v>
      </c>
      <c r="C49" s="14" t="s">
        <v>20</v>
      </c>
      <c r="D49" s="15">
        <v>6</v>
      </c>
      <c r="E49" s="16">
        <v>5.05</v>
      </c>
      <c r="F49" s="16">
        <v>8.8800000000000008</v>
      </c>
      <c r="G49" s="16"/>
      <c r="H49" s="17">
        <f t="shared" si="2"/>
        <v>19.93</v>
      </c>
      <c r="I49" s="2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4.25" customHeight="1" x14ac:dyDescent="0.4">
      <c r="A50" s="22">
        <f t="shared" si="1"/>
        <v>39</v>
      </c>
      <c r="B50" s="13">
        <v>686</v>
      </c>
      <c r="C50" s="14" t="s">
        <v>47</v>
      </c>
      <c r="D50" s="15">
        <v>6.1</v>
      </c>
      <c r="E50" s="16">
        <v>5.2</v>
      </c>
      <c r="F50" s="16">
        <v>8.5</v>
      </c>
      <c r="G50" s="16"/>
      <c r="H50" s="17">
        <f t="shared" si="2"/>
        <v>19.8</v>
      </c>
      <c r="I50" s="2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4.25" customHeight="1" x14ac:dyDescent="0.4">
      <c r="A51" s="22">
        <f t="shared" si="1"/>
        <v>40</v>
      </c>
      <c r="B51" s="13">
        <v>583</v>
      </c>
      <c r="C51" s="14" t="s">
        <v>32</v>
      </c>
      <c r="D51" s="15">
        <v>5.0999999999999996</v>
      </c>
      <c r="E51" s="16">
        <v>5.0999999999999996</v>
      </c>
      <c r="F51" s="16">
        <v>9.51</v>
      </c>
      <c r="G51" s="16"/>
      <c r="H51" s="17">
        <f t="shared" si="2"/>
        <v>19.71</v>
      </c>
      <c r="I51" s="1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4.25" customHeight="1" x14ac:dyDescent="0.4">
      <c r="A52" s="22">
        <f t="shared" si="1"/>
        <v>41</v>
      </c>
      <c r="B52" s="11">
        <v>821</v>
      </c>
      <c r="C52" s="14" t="s">
        <v>68</v>
      </c>
      <c r="D52" s="9">
        <v>6.9</v>
      </c>
      <c r="E52" s="10">
        <v>5.05</v>
      </c>
      <c r="F52" s="10">
        <v>7.75</v>
      </c>
      <c r="G52" s="10"/>
      <c r="H52" s="17">
        <f t="shared" si="2"/>
        <v>19.7</v>
      </c>
      <c r="I52" s="1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4.25" customHeight="1" x14ac:dyDescent="0.4">
      <c r="A53" s="24">
        <f t="shared" si="1"/>
        <v>42</v>
      </c>
      <c r="B53" s="25">
        <v>675</v>
      </c>
      <c r="C53" s="26" t="s">
        <v>45</v>
      </c>
      <c r="D53" s="27">
        <v>5.05</v>
      </c>
      <c r="E53" s="28">
        <v>5.0999999999999996</v>
      </c>
      <c r="F53" s="28">
        <v>9.5</v>
      </c>
      <c r="G53" s="28"/>
      <c r="H53" s="29">
        <f t="shared" si="2"/>
        <v>19.649999999999999</v>
      </c>
      <c r="I53" s="1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4.25" customHeight="1" x14ac:dyDescent="0.4">
      <c r="A54" s="22">
        <f t="shared" si="1"/>
        <v>43</v>
      </c>
      <c r="B54" s="13">
        <v>548</v>
      </c>
      <c r="C54" s="18" t="s">
        <v>28</v>
      </c>
      <c r="D54" s="15">
        <v>5.6</v>
      </c>
      <c r="E54" s="16">
        <v>5.9</v>
      </c>
      <c r="F54" s="16">
        <v>8</v>
      </c>
      <c r="G54" s="16"/>
      <c r="H54" s="17">
        <f t="shared" si="2"/>
        <v>19.5</v>
      </c>
      <c r="I54" s="1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4.25" customHeight="1" x14ac:dyDescent="0.4">
      <c r="A55" s="22">
        <f t="shared" si="1"/>
        <v>44</v>
      </c>
      <c r="B55" s="13">
        <v>729</v>
      </c>
      <c r="C55" s="14" t="s">
        <v>56</v>
      </c>
      <c r="D55" s="15">
        <v>5.25</v>
      </c>
      <c r="E55" s="16">
        <v>5</v>
      </c>
      <c r="F55" s="16">
        <v>9</v>
      </c>
      <c r="G55" s="16"/>
      <c r="H55" s="17">
        <f t="shared" si="2"/>
        <v>19.25</v>
      </c>
      <c r="I55" s="1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4.25" customHeight="1" x14ac:dyDescent="0.4">
      <c r="A56" s="22">
        <f t="shared" si="1"/>
        <v>45</v>
      </c>
      <c r="B56" s="13">
        <v>586</v>
      </c>
      <c r="C56" s="14" t="s">
        <v>34</v>
      </c>
      <c r="D56" s="15">
        <v>5.6</v>
      </c>
      <c r="E56" s="16">
        <v>5.0999999999999996</v>
      </c>
      <c r="F56" s="16">
        <v>8.25</v>
      </c>
      <c r="G56" s="16"/>
      <c r="H56" s="17">
        <f t="shared" si="2"/>
        <v>18.95</v>
      </c>
      <c r="I56" s="1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4.25" customHeight="1" x14ac:dyDescent="0.4">
      <c r="A57" s="22">
        <f t="shared" si="1"/>
        <v>46</v>
      </c>
      <c r="B57" s="13">
        <v>804</v>
      </c>
      <c r="C57" s="14" t="s">
        <v>65</v>
      </c>
      <c r="D57" s="15">
        <v>5</v>
      </c>
      <c r="E57" s="16">
        <v>5.0999999999999996</v>
      </c>
      <c r="F57" s="16">
        <v>8.5</v>
      </c>
      <c r="G57" s="16"/>
      <c r="H57" s="17">
        <f t="shared" si="2"/>
        <v>18.600000000000001</v>
      </c>
      <c r="I57" s="1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4.25" customHeight="1" x14ac:dyDescent="0.4">
      <c r="A58" s="22">
        <f t="shared" si="1"/>
        <v>47</v>
      </c>
      <c r="B58" s="13">
        <v>483</v>
      </c>
      <c r="C58" s="14" t="s">
        <v>18</v>
      </c>
      <c r="D58" s="15">
        <v>5.6</v>
      </c>
      <c r="E58" s="16">
        <v>5</v>
      </c>
      <c r="F58" s="16">
        <v>7.64</v>
      </c>
      <c r="G58" s="16"/>
      <c r="H58" s="17">
        <f t="shared" si="2"/>
        <v>18.239999999999998</v>
      </c>
      <c r="I58" s="1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4.25" customHeight="1" x14ac:dyDescent="0.4">
      <c r="A59" s="22">
        <f t="shared" si="1"/>
        <v>48</v>
      </c>
      <c r="B59" s="13">
        <v>587</v>
      </c>
      <c r="C59" s="14" t="s">
        <v>35</v>
      </c>
      <c r="D59" s="15">
        <v>5.2</v>
      </c>
      <c r="E59" s="16">
        <v>5.2</v>
      </c>
      <c r="F59" s="16">
        <v>7.83</v>
      </c>
      <c r="G59" s="16"/>
      <c r="H59" s="17">
        <f t="shared" si="2"/>
        <v>18.23</v>
      </c>
      <c r="I59" s="1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4.25" customHeight="1" x14ac:dyDescent="0.4">
      <c r="A60" s="22">
        <f t="shared" si="1"/>
        <v>49</v>
      </c>
      <c r="B60" s="11">
        <v>824</v>
      </c>
      <c r="C60" s="14" t="s">
        <v>69</v>
      </c>
      <c r="D60" s="9">
        <v>5.4</v>
      </c>
      <c r="E60" s="10">
        <v>5</v>
      </c>
      <c r="F60" s="10">
        <v>7.82</v>
      </c>
      <c r="G60" s="10"/>
      <c r="H60" s="17">
        <f t="shared" si="2"/>
        <v>18.22</v>
      </c>
      <c r="I60" s="1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4.25" customHeight="1" x14ac:dyDescent="0.4">
      <c r="A61" s="22">
        <f t="shared" si="1"/>
        <v>50</v>
      </c>
      <c r="B61" s="11">
        <v>831</v>
      </c>
      <c r="C61" s="14" t="s">
        <v>70</v>
      </c>
      <c r="D61" s="9">
        <v>5.15</v>
      </c>
      <c r="E61" s="10">
        <v>5</v>
      </c>
      <c r="F61" s="10">
        <v>8.06</v>
      </c>
      <c r="G61" s="10"/>
      <c r="H61" s="17">
        <f t="shared" si="2"/>
        <v>18.21</v>
      </c>
      <c r="I61" s="1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4.25" customHeight="1" x14ac:dyDescent="0.4">
      <c r="A62" s="22">
        <f t="shared" si="1"/>
        <v>51</v>
      </c>
      <c r="B62" s="13">
        <v>719</v>
      </c>
      <c r="C62" s="14" t="s">
        <v>52</v>
      </c>
      <c r="D62" s="15">
        <v>6.5</v>
      </c>
      <c r="E62" s="16">
        <v>6.7</v>
      </c>
      <c r="F62" s="16">
        <v>5</v>
      </c>
      <c r="G62" s="16"/>
      <c r="H62" s="17">
        <f t="shared" si="2"/>
        <v>18.2</v>
      </c>
      <c r="I62" s="1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4.25" customHeight="1" x14ac:dyDescent="0.4">
      <c r="A63" s="22">
        <f t="shared" si="1"/>
        <v>52</v>
      </c>
      <c r="B63" s="13">
        <v>513</v>
      </c>
      <c r="C63" s="14" t="s">
        <v>22</v>
      </c>
      <c r="D63" s="15">
        <v>7.1</v>
      </c>
      <c r="E63" s="16">
        <v>5.7</v>
      </c>
      <c r="F63" s="16">
        <v>5</v>
      </c>
      <c r="G63" s="16"/>
      <c r="H63" s="17">
        <f t="shared" si="2"/>
        <v>17.8</v>
      </c>
      <c r="I63" s="1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4.25" customHeight="1" x14ac:dyDescent="0.4">
      <c r="A64" s="22">
        <f t="shared" si="1"/>
        <v>53</v>
      </c>
      <c r="B64" s="13">
        <v>709</v>
      </c>
      <c r="C64" s="14" t="s">
        <v>50</v>
      </c>
      <c r="D64" s="15">
        <v>6</v>
      </c>
      <c r="E64" s="16">
        <v>6.5</v>
      </c>
      <c r="F64" s="16">
        <v>5</v>
      </c>
      <c r="G64" s="16"/>
      <c r="H64" s="17">
        <f t="shared" si="2"/>
        <v>17.5</v>
      </c>
      <c r="I64" s="1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4.25" customHeight="1" x14ac:dyDescent="0.4">
      <c r="A65" s="22">
        <f t="shared" si="1"/>
        <v>54</v>
      </c>
      <c r="B65" s="13">
        <v>692</v>
      </c>
      <c r="C65" s="14" t="s">
        <v>49</v>
      </c>
      <c r="D65" s="15">
        <v>5.8</v>
      </c>
      <c r="E65" s="16">
        <v>6.2</v>
      </c>
      <c r="F65" s="16">
        <v>5</v>
      </c>
      <c r="G65" s="16"/>
      <c r="H65" s="17">
        <f t="shared" si="2"/>
        <v>17</v>
      </c>
      <c r="I65" s="1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4.25" customHeight="1" x14ac:dyDescent="0.4">
      <c r="A66" s="22">
        <f t="shared" si="1"/>
        <v>55</v>
      </c>
      <c r="B66" s="13">
        <v>655</v>
      </c>
      <c r="C66" s="14" t="s">
        <v>44</v>
      </c>
      <c r="D66" s="15">
        <v>5.9</v>
      </c>
      <c r="E66" s="16">
        <v>5.8</v>
      </c>
      <c r="F66" s="16">
        <v>5</v>
      </c>
      <c r="G66" s="16"/>
      <c r="H66" s="17">
        <f t="shared" si="2"/>
        <v>16.7</v>
      </c>
      <c r="I66" s="1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4.25" customHeight="1" x14ac:dyDescent="0.4">
      <c r="A67" s="22">
        <f t="shared" si="1"/>
        <v>56</v>
      </c>
      <c r="B67" s="13">
        <v>722</v>
      </c>
      <c r="C67" s="14" t="s">
        <v>53</v>
      </c>
      <c r="D67" s="15">
        <v>6.1</v>
      </c>
      <c r="E67" s="16">
        <v>5.4</v>
      </c>
      <c r="F67" s="16">
        <v>5</v>
      </c>
      <c r="G67" s="16"/>
      <c r="H67" s="17">
        <f t="shared" si="2"/>
        <v>16.5</v>
      </c>
      <c r="I67" s="1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4.25" customHeight="1" x14ac:dyDescent="0.4">
      <c r="A68" s="22">
        <f t="shared" si="1"/>
        <v>57</v>
      </c>
      <c r="B68" s="13">
        <v>768</v>
      </c>
      <c r="C68" s="14" t="s">
        <v>60</v>
      </c>
      <c r="D68" s="15">
        <v>6</v>
      </c>
      <c r="E68" s="16">
        <v>5</v>
      </c>
      <c r="F68" s="16">
        <v>5</v>
      </c>
      <c r="G68" s="16"/>
      <c r="H68" s="17">
        <f t="shared" si="2"/>
        <v>16</v>
      </c>
      <c r="I68" s="1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4.25" customHeight="1" x14ac:dyDescent="0.4">
      <c r="A69" s="22">
        <f t="shared" si="1"/>
        <v>58</v>
      </c>
      <c r="B69" s="11">
        <v>794</v>
      </c>
      <c r="C69" s="14" t="s">
        <v>62</v>
      </c>
      <c r="D69" s="9">
        <v>5.05</v>
      </c>
      <c r="E69" s="10">
        <v>5.9</v>
      </c>
      <c r="F69" s="10">
        <v>5</v>
      </c>
      <c r="G69" s="10"/>
      <c r="H69" s="17">
        <f t="shared" si="2"/>
        <v>15.95</v>
      </c>
      <c r="I69" s="1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4.25" customHeight="1" x14ac:dyDescent="0.4">
      <c r="A70" s="24">
        <f t="shared" si="1"/>
        <v>59</v>
      </c>
      <c r="B70" s="25">
        <v>494</v>
      </c>
      <c r="C70" s="26" t="s">
        <v>19</v>
      </c>
      <c r="D70" s="30">
        <v>5.75</v>
      </c>
      <c r="E70" s="31">
        <v>5.05</v>
      </c>
      <c r="F70" s="31">
        <v>5</v>
      </c>
      <c r="G70" s="31"/>
      <c r="H70" s="32">
        <f t="shared" si="2"/>
        <v>15.8</v>
      </c>
      <c r="I70" s="1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4.25" customHeight="1" x14ac:dyDescent="0.4">
      <c r="A71" s="22">
        <f t="shared" si="1"/>
        <v>60</v>
      </c>
      <c r="B71" s="13">
        <v>617</v>
      </c>
      <c r="C71" s="14" t="s">
        <v>38</v>
      </c>
      <c r="D71" s="15">
        <v>5.6</v>
      </c>
      <c r="E71" s="16">
        <v>5.15</v>
      </c>
      <c r="F71" s="16">
        <v>5</v>
      </c>
      <c r="G71" s="16"/>
      <c r="H71" s="17">
        <f t="shared" si="2"/>
        <v>15.75</v>
      </c>
      <c r="I71" s="1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4.25" customHeight="1" x14ac:dyDescent="0.4">
      <c r="A72" s="22">
        <f t="shared" si="1"/>
        <v>61</v>
      </c>
      <c r="B72" s="13">
        <v>569</v>
      </c>
      <c r="C72" s="14" t="s">
        <v>30</v>
      </c>
      <c r="D72" s="15">
        <v>5.2</v>
      </c>
      <c r="E72" s="16">
        <v>5.2</v>
      </c>
      <c r="F72" s="16">
        <v>5</v>
      </c>
      <c r="G72" s="16"/>
      <c r="H72" s="17">
        <f t="shared" si="2"/>
        <v>15.4</v>
      </c>
      <c r="I72" s="1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4.25" customHeight="1" x14ac:dyDescent="0.4">
      <c r="A73" s="22">
        <f t="shared" si="1"/>
        <v>62</v>
      </c>
      <c r="B73" s="11">
        <v>832</v>
      </c>
      <c r="C73" s="14" t="s">
        <v>71</v>
      </c>
      <c r="D73" s="9">
        <v>5.15</v>
      </c>
      <c r="E73" s="10">
        <v>5.0999999999999996</v>
      </c>
      <c r="F73" s="10">
        <v>5</v>
      </c>
      <c r="G73" s="10"/>
      <c r="H73" s="17">
        <f t="shared" si="2"/>
        <v>15.25</v>
      </c>
      <c r="I73" s="1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4.25" customHeight="1" x14ac:dyDescent="0.4">
      <c r="A74" s="22">
        <v>63</v>
      </c>
      <c r="B74" s="13">
        <v>451</v>
      </c>
      <c r="C74" s="14" t="s">
        <v>14</v>
      </c>
      <c r="D74" s="15">
        <v>5.0999999999999996</v>
      </c>
      <c r="E74" s="16">
        <v>5.0999999999999996</v>
      </c>
      <c r="F74" s="16">
        <v>5</v>
      </c>
      <c r="G74" s="16"/>
      <c r="H74" s="17">
        <f t="shared" si="2"/>
        <v>15.2</v>
      </c>
      <c r="I74" s="1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4.25" customHeight="1" x14ac:dyDescent="0.35">
      <c r="A75" s="2"/>
      <c r="I75" s="1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4.25" customHeight="1" x14ac:dyDescent="0.35">
      <c r="A76" s="2"/>
      <c r="B76" s="19"/>
      <c r="C76" s="8"/>
      <c r="D76" s="10"/>
      <c r="E76" s="10"/>
      <c r="F76" s="10"/>
      <c r="G76" s="10"/>
      <c r="H76" s="12"/>
      <c r="I76" s="1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4.25" customHeight="1" x14ac:dyDescent="0.35">
      <c r="A77" s="2"/>
      <c r="B77" s="19"/>
      <c r="C77" s="8"/>
      <c r="D77" s="10"/>
      <c r="E77" s="10"/>
      <c r="F77" s="10"/>
      <c r="G77" s="10"/>
      <c r="H77" s="12"/>
      <c r="I77" s="1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4.25" customHeight="1" x14ac:dyDescent="0.4">
      <c r="A78" s="2"/>
      <c r="B78" s="19"/>
      <c r="C78" s="20"/>
      <c r="D78" s="10"/>
      <c r="E78" s="10"/>
      <c r="F78" s="10"/>
      <c r="G78" s="10"/>
      <c r="H78" s="12"/>
      <c r="I78" s="1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" customHeight="1" x14ac:dyDescent="0.35">
      <c r="F79" s="10"/>
      <c r="G79" s="10"/>
      <c r="H79" s="12"/>
      <c r="I79" s="1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4.25" customHeight="1" x14ac:dyDescent="0.35">
      <c r="F80" s="10"/>
      <c r="G80" s="10"/>
      <c r="H80" s="12"/>
      <c r="I80" s="1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6:25" ht="14.25" customHeight="1" x14ac:dyDescent="0.35">
      <c r="F81" s="10"/>
      <c r="G81" s="10"/>
      <c r="H81" s="12"/>
      <c r="I81" s="1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6:25" ht="14.25" customHeight="1" x14ac:dyDescent="0.35">
      <c r="F82" s="10"/>
      <c r="G82" s="10"/>
      <c r="H82" s="12"/>
      <c r="I82" s="1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6:25" ht="14.25" customHeight="1" x14ac:dyDescent="0.35">
      <c r="F83" s="10"/>
      <c r="G83" s="10"/>
      <c r="H83" s="12"/>
      <c r="I83" s="1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6:25" ht="14.25" customHeight="1" x14ac:dyDescent="0.35">
      <c r="F84" s="10"/>
      <c r="G84" s="10"/>
      <c r="H84" s="12"/>
      <c r="I84" s="1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6:25" ht="14.25" customHeight="1" x14ac:dyDescent="0.35">
      <c r="F85" s="10"/>
      <c r="G85" s="10"/>
      <c r="H85" s="12"/>
      <c r="I85" s="1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6:25" ht="14.25" customHeight="1" x14ac:dyDescent="0.35">
      <c r="F86" s="10"/>
      <c r="G86" s="10"/>
      <c r="H86" s="12"/>
      <c r="I86" s="1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6:25" ht="14.25" customHeight="1" x14ac:dyDescent="0.35">
      <c r="F87" s="10"/>
      <c r="G87" s="10"/>
      <c r="H87" s="12"/>
      <c r="I87" s="1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6:25" ht="14.25" customHeight="1" x14ac:dyDescent="0.35">
      <c r="F88" s="10"/>
      <c r="G88" s="10"/>
      <c r="H88" s="12"/>
      <c r="I88" s="1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6:25" ht="14.25" customHeight="1" x14ac:dyDescent="0.35">
      <c r="F89" s="10"/>
      <c r="G89" s="10"/>
      <c r="H89" s="12"/>
      <c r="I89" s="1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6:25" ht="14.25" customHeight="1" x14ac:dyDescent="0.35">
      <c r="F90" s="10"/>
      <c r="G90" s="10"/>
      <c r="H90" s="12"/>
      <c r="I90" s="1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6:25" ht="14.25" customHeight="1" x14ac:dyDescent="0.35">
      <c r="F91" s="10"/>
      <c r="G91" s="10"/>
      <c r="H91" s="12"/>
      <c r="I91" s="1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6:25" ht="14.25" customHeight="1" x14ac:dyDescent="0.35">
      <c r="F92" s="10"/>
      <c r="G92" s="10"/>
      <c r="H92" s="12"/>
      <c r="I92" s="1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6:25" ht="14.25" customHeight="1" x14ac:dyDescent="0.35">
      <c r="F93" s="10"/>
      <c r="G93" s="10"/>
      <c r="H93" s="12"/>
      <c r="I93" s="1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6:25" ht="14.25" customHeight="1" x14ac:dyDescent="0.35">
      <c r="F94" s="10"/>
      <c r="G94" s="10"/>
      <c r="H94" s="12"/>
      <c r="I94" s="1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6:25" ht="14.25" customHeight="1" x14ac:dyDescent="0.35">
      <c r="F95" s="10"/>
      <c r="G95" s="10"/>
      <c r="H95" s="12"/>
      <c r="I95" s="1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6:25" ht="14.25" customHeight="1" x14ac:dyDescent="0.35">
      <c r="F96" s="10"/>
      <c r="G96" s="10"/>
      <c r="H96" s="12"/>
      <c r="I96" s="1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4.25" customHeight="1" x14ac:dyDescent="0.35">
      <c r="A97" s="2"/>
      <c r="F97" s="10"/>
      <c r="G97" s="10"/>
      <c r="H97" s="12"/>
      <c r="I97" s="1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4.25" customHeight="1" x14ac:dyDescent="0.35">
      <c r="A98" s="2"/>
      <c r="F98" s="10"/>
      <c r="G98" s="10"/>
      <c r="H98" s="12"/>
      <c r="I98" s="1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4.25" customHeight="1" x14ac:dyDescent="0.35">
      <c r="A99" s="2"/>
      <c r="F99" s="10"/>
      <c r="G99" s="10"/>
      <c r="H99" s="12"/>
      <c r="I99" s="1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4.25" customHeight="1" x14ac:dyDescent="0.35">
      <c r="A100" s="2"/>
      <c r="F100" s="10"/>
      <c r="G100" s="10"/>
      <c r="H100" s="12"/>
      <c r="I100" s="1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4.25" customHeight="1" x14ac:dyDescent="0.35">
      <c r="A101" s="2"/>
      <c r="F101" s="10"/>
      <c r="G101" s="10"/>
      <c r="H101" s="12"/>
      <c r="I101" s="1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4.25" customHeight="1" x14ac:dyDescent="0.35">
      <c r="A102" s="2"/>
      <c r="F102" s="10"/>
      <c r="G102" s="10"/>
      <c r="H102" s="12"/>
      <c r="I102" s="1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4.25" customHeight="1" x14ac:dyDescent="0.35">
      <c r="A103" s="2"/>
      <c r="F103" s="10"/>
      <c r="G103" s="10"/>
      <c r="H103" s="12"/>
      <c r="I103" s="1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4.25" customHeight="1" x14ac:dyDescent="0.35">
      <c r="A104" s="2"/>
      <c r="F104" s="10"/>
      <c r="G104" s="10"/>
      <c r="H104" s="12"/>
      <c r="I104" s="1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4.25" customHeight="1" x14ac:dyDescent="0.35">
      <c r="A105" s="2"/>
      <c r="F105" s="10"/>
      <c r="G105" s="10"/>
      <c r="H105" s="12"/>
      <c r="I105" s="1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4.25" customHeight="1" x14ac:dyDescent="0.35">
      <c r="A106" s="2"/>
      <c r="F106" s="10"/>
      <c r="G106" s="10"/>
      <c r="H106" s="12"/>
      <c r="I106" s="1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4.25" customHeight="1" x14ac:dyDescent="0.35">
      <c r="A107" s="2"/>
      <c r="F107" s="10"/>
      <c r="G107" s="10"/>
      <c r="H107" s="12"/>
      <c r="I107" s="1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4.25" customHeight="1" x14ac:dyDescent="0.35">
      <c r="A108" s="2"/>
      <c r="F108" s="10"/>
      <c r="G108" s="10"/>
      <c r="H108" s="12"/>
      <c r="I108" s="1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4.25" customHeight="1" x14ac:dyDescent="0.35">
      <c r="A109" s="2"/>
      <c r="F109" s="10"/>
      <c r="G109" s="10"/>
      <c r="H109" s="12"/>
      <c r="I109" s="1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4.25" customHeight="1" x14ac:dyDescent="0.35">
      <c r="A110" s="2"/>
      <c r="F110" s="10"/>
      <c r="G110" s="10"/>
      <c r="H110" s="12"/>
      <c r="I110" s="1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4.25" customHeight="1" x14ac:dyDescent="0.35">
      <c r="A111" s="2"/>
      <c r="F111" s="10"/>
      <c r="G111" s="10"/>
      <c r="H111" s="12"/>
      <c r="I111" s="1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4.25" customHeight="1" x14ac:dyDescent="0.35">
      <c r="A112" s="2"/>
      <c r="F112" s="10"/>
      <c r="G112" s="10"/>
      <c r="H112" s="12"/>
      <c r="I112" s="1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4.25" customHeight="1" x14ac:dyDescent="0.35">
      <c r="A113" s="2"/>
      <c r="F113" s="10"/>
      <c r="G113" s="10"/>
      <c r="H113" s="12"/>
      <c r="I113" s="1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4.25" customHeight="1" x14ac:dyDescent="0.35">
      <c r="A114" s="2"/>
      <c r="F114" s="10"/>
      <c r="G114" s="10"/>
      <c r="H114" s="12"/>
      <c r="I114" s="1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4.25" customHeight="1" x14ac:dyDescent="0.35">
      <c r="A115" s="2"/>
      <c r="F115" s="10"/>
      <c r="G115" s="10"/>
      <c r="H115" s="12"/>
      <c r="I115" s="1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4.25" customHeight="1" x14ac:dyDescent="0.35">
      <c r="A116" s="2"/>
      <c r="F116" s="12"/>
      <c r="G116" s="12"/>
      <c r="H116" s="12"/>
      <c r="I116" s="1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6.5" customHeight="1" x14ac:dyDescent="0.35">
      <c r="A117" s="2"/>
      <c r="F117" s="12"/>
      <c r="G117" s="12"/>
      <c r="H117" s="12"/>
      <c r="I117" s="1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21" customHeight="1" x14ac:dyDescent="0.35">
      <c r="A118" s="2"/>
      <c r="F118" s="12"/>
      <c r="G118" s="12"/>
      <c r="H118" s="12"/>
      <c r="I118" s="1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2.75" customHeight="1" x14ac:dyDescent="0.35">
      <c r="A119" s="2"/>
      <c r="F119" s="12"/>
      <c r="G119" s="12"/>
      <c r="H119" s="12"/>
      <c r="I119" s="1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21" customHeight="1" x14ac:dyDescent="0.35">
      <c r="A120" s="2"/>
      <c r="F120" s="12"/>
      <c r="G120" s="12"/>
      <c r="H120" s="12"/>
      <c r="I120" s="1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9.5" customHeight="1" x14ac:dyDescent="0.35">
      <c r="A121" s="2"/>
      <c r="F121" s="12"/>
      <c r="G121" s="12"/>
      <c r="H121" s="12"/>
      <c r="I121" s="1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 x14ac:dyDescent="0.35">
      <c r="A122" s="2"/>
      <c r="F122" s="12"/>
      <c r="G122" s="12"/>
      <c r="H122" s="12"/>
      <c r="I122" s="1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24" customHeight="1" x14ac:dyDescent="0.35">
      <c r="A123" s="2"/>
      <c r="F123" s="12"/>
      <c r="G123" s="12"/>
      <c r="H123" s="12"/>
      <c r="I123" s="1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2.75" customHeight="1" x14ac:dyDescent="0.35">
      <c r="A124" s="2"/>
      <c r="F124" s="12"/>
      <c r="G124" s="12"/>
      <c r="H124" s="12"/>
      <c r="I124" s="1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2.75" customHeight="1" x14ac:dyDescent="0.35">
      <c r="A125" s="2"/>
      <c r="F125" s="12"/>
      <c r="G125" s="12"/>
      <c r="H125" s="12"/>
      <c r="I125" s="1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 x14ac:dyDescent="0.35">
      <c r="A126" s="2"/>
      <c r="F126" s="12"/>
      <c r="G126" s="12"/>
      <c r="H126" s="12"/>
      <c r="I126" s="1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7.25" customHeight="1" x14ac:dyDescent="0.35">
      <c r="A127" s="2"/>
      <c r="F127" s="12"/>
      <c r="G127" s="12"/>
      <c r="H127" s="12"/>
      <c r="I127" s="1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7.25" customHeight="1" x14ac:dyDescent="0.35">
      <c r="A128" s="2"/>
      <c r="F128" s="12"/>
      <c r="G128" s="12"/>
      <c r="H128" s="12"/>
      <c r="I128" s="1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7.25" customHeight="1" x14ac:dyDescent="0.35">
      <c r="A129" s="2"/>
      <c r="F129" s="12"/>
      <c r="G129" s="12"/>
      <c r="H129" s="12"/>
      <c r="I129" s="1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2.75" customHeight="1" x14ac:dyDescent="0.35">
      <c r="A130" s="2"/>
      <c r="F130" s="12"/>
      <c r="G130" s="12"/>
      <c r="H130" s="12"/>
      <c r="I130" s="1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2.75" customHeight="1" x14ac:dyDescent="0.35">
      <c r="A131" s="2"/>
      <c r="F131" s="12"/>
      <c r="G131" s="12"/>
      <c r="H131" s="12"/>
      <c r="I131" s="1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2.75" customHeight="1" x14ac:dyDescent="0.35">
      <c r="A132" s="2"/>
      <c r="F132" s="12"/>
      <c r="G132" s="12"/>
      <c r="H132" s="12"/>
      <c r="I132" s="1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2.75" customHeight="1" x14ac:dyDescent="0.35">
      <c r="A133" s="2"/>
      <c r="F133" s="12"/>
      <c r="G133" s="12"/>
      <c r="H133" s="12"/>
      <c r="I133" s="1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2.75" customHeight="1" x14ac:dyDescent="0.35">
      <c r="A134" s="2"/>
      <c r="F134" s="12"/>
      <c r="G134" s="12"/>
      <c r="H134" s="12"/>
      <c r="I134" s="1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2.75" customHeight="1" x14ac:dyDescent="0.35">
      <c r="A135" s="2"/>
      <c r="F135" s="12"/>
      <c r="G135" s="12"/>
      <c r="H135" s="12"/>
      <c r="I135" s="1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2.75" customHeight="1" x14ac:dyDescent="0.35">
      <c r="A136" s="2"/>
      <c r="F136" s="12"/>
      <c r="G136" s="12"/>
      <c r="H136" s="12"/>
      <c r="I136" s="1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2.75" customHeight="1" x14ac:dyDescent="0.35">
      <c r="A137" s="2"/>
      <c r="F137" s="12"/>
      <c r="G137" s="12"/>
      <c r="H137" s="12"/>
      <c r="I137" s="1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2.75" customHeight="1" x14ac:dyDescent="0.35">
      <c r="A138" s="2"/>
      <c r="F138" s="12"/>
      <c r="G138" s="12"/>
      <c r="H138" s="12"/>
      <c r="I138" s="1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2.75" customHeight="1" x14ac:dyDescent="0.35">
      <c r="A139" s="2"/>
      <c r="F139" s="12"/>
      <c r="G139" s="12"/>
      <c r="H139" s="12"/>
      <c r="I139" s="1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2.75" customHeight="1" x14ac:dyDescent="0.35">
      <c r="A140" s="2"/>
      <c r="F140" s="12"/>
      <c r="G140" s="12"/>
      <c r="H140" s="12"/>
      <c r="I140" s="1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2.75" customHeight="1" x14ac:dyDescent="0.35">
      <c r="A141" s="2"/>
      <c r="F141" s="12"/>
      <c r="G141" s="12"/>
      <c r="H141" s="12"/>
      <c r="I141" s="1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2.75" customHeight="1" x14ac:dyDescent="0.35">
      <c r="A142" s="2"/>
      <c r="F142" s="12"/>
      <c r="G142" s="12"/>
      <c r="H142" s="12"/>
      <c r="I142" s="1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2.75" customHeight="1" x14ac:dyDescent="0.35">
      <c r="A143" s="2"/>
      <c r="F143" s="12"/>
      <c r="G143" s="12"/>
      <c r="H143" s="12"/>
      <c r="I143" s="1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2.75" customHeight="1" x14ac:dyDescent="0.35">
      <c r="A144" s="2"/>
      <c r="F144" s="12"/>
      <c r="G144" s="12"/>
      <c r="H144" s="12"/>
      <c r="I144" s="1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2.75" customHeight="1" x14ac:dyDescent="0.35">
      <c r="A145" s="2"/>
      <c r="F145" s="12"/>
      <c r="G145" s="12"/>
      <c r="H145" s="12"/>
      <c r="I145" s="1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2.75" customHeight="1" x14ac:dyDescent="0.35">
      <c r="A146" s="2"/>
      <c r="F146" s="12"/>
      <c r="G146" s="12"/>
      <c r="H146" s="12"/>
      <c r="I146" s="1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2.75" customHeight="1" x14ac:dyDescent="0.35">
      <c r="A147" s="2"/>
      <c r="F147" s="2"/>
      <c r="G147" s="2"/>
      <c r="H147" s="1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2.75" customHeight="1" x14ac:dyDescent="0.35">
      <c r="A148" s="2"/>
      <c r="F148" s="2"/>
      <c r="G148" s="2"/>
      <c r="H148" s="1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2.75" customHeight="1" x14ac:dyDescent="0.35">
      <c r="A149" s="2"/>
      <c r="F149" s="2"/>
      <c r="G149" s="2"/>
      <c r="H149" s="1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2.75" customHeight="1" x14ac:dyDescent="0.35">
      <c r="A150" s="2"/>
      <c r="F150" s="2"/>
      <c r="G150" s="2"/>
      <c r="H150" s="1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2.75" customHeight="1" x14ac:dyDescent="0.35">
      <c r="A151" s="2"/>
      <c r="F151" s="2"/>
      <c r="G151" s="2"/>
      <c r="H151" s="1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2.75" customHeight="1" x14ac:dyDescent="0.35">
      <c r="A152" s="2"/>
      <c r="F152" s="2"/>
      <c r="G152" s="2"/>
      <c r="H152" s="1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2.75" customHeight="1" x14ac:dyDescent="0.35">
      <c r="A153" s="2"/>
      <c r="F153" s="2"/>
      <c r="G153" s="2"/>
      <c r="H153" s="1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2.75" customHeight="1" x14ac:dyDescent="0.35">
      <c r="A154" s="2"/>
      <c r="F154" s="2"/>
      <c r="G154" s="2"/>
      <c r="H154" s="1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2.75" customHeight="1" x14ac:dyDescent="0.35">
      <c r="A155" s="2"/>
      <c r="F155" s="2"/>
      <c r="G155" s="2"/>
      <c r="H155" s="1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2.75" customHeight="1" x14ac:dyDescent="0.35">
      <c r="A156" s="2"/>
      <c r="F156" s="2"/>
      <c r="G156" s="2"/>
      <c r="H156" s="1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2.75" customHeight="1" x14ac:dyDescent="0.35">
      <c r="A157" s="2"/>
      <c r="F157" s="2"/>
      <c r="G157" s="2"/>
      <c r="H157" s="1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2.75" customHeight="1" x14ac:dyDescent="0.35">
      <c r="A158" s="2"/>
      <c r="F158" s="2"/>
      <c r="G158" s="2"/>
      <c r="H158" s="1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2.75" customHeight="1" x14ac:dyDescent="0.35">
      <c r="A159" s="2"/>
      <c r="F159" s="2"/>
      <c r="G159" s="2"/>
      <c r="H159" s="1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2.75" customHeight="1" x14ac:dyDescent="0.35">
      <c r="A160" s="2"/>
      <c r="F160" s="2"/>
      <c r="G160" s="2"/>
      <c r="H160" s="1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2.75" customHeight="1" x14ac:dyDescent="0.35">
      <c r="A161" s="2"/>
      <c r="F161" s="2"/>
      <c r="G161" s="2"/>
      <c r="H161" s="1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2.75" customHeight="1" x14ac:dyDescent="0.35">
      <c r="A162" s="2"/>
      <c r="F162" s="2"/>
      <c r="G162" s="2"/>
      <c r="H162" s="1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2.75" customHeight="1" x14ac:dyDescent="0.35">
      <c r="A163" s="2"/>
      <c r="F163" s="2"/>
      <c r="G163" s="2"/>
      <c r="H163" s="1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2.75" customHeight="1" x14ac:dyDescent="0.35">
      <c r="A164" s="2"/>
      <c r="F164" s="2"/>
      <c r="G164" s="2"/>
      <c r="H164" s="1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2.75" customHeight="1" x14ac:dyDescent="0.35">
      <c r="A165" s="2"/>
      <c r="F165" s="2"/>
      <c r="G165" s="2"/>
      <c r="H165" s="1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2.75" customHeight="1" x14ac:dyDescent="0.35">
      <c r="A166" s="2"/>
      <c r="F166" s="2"/>
      <c r="G166" s="2"/>
      <c r="H166" s="1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2.75" customHeight="1" x14ac:dyDescent="0.35">
      <c r="A167" s="2"/>
      <c r="F167" s="2"/>
      <c r="G167" s="2"/>
      <c r="H167" s="1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2.75" customHeight="1" x14ac:dyDescent="0.35">
      <c r="A168" s="2"/>
      <c r="F168" s="2"/>
      <c r="G168" s="2"/>
      <c r="H168" s="1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2.75" customHeight="1" x14ac:dyDescent="0.35">
      <c r="A169" s="2"/>
      <c r="F169" s="2"/>
      <c r="G169" s="2"/>
      <c r="H169" s="1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2.75" customHeight="1" x14ac:dyDescent="0.35">
      <c r="A170" s="2"/>
      <c r="F170" s="2"/>
      <c r="G170" s="2"/>
      <c r="H170" s="1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2.75" customHeight="1" x14ac:dyDescent="0.35">
      <c r="A171" s="2"/>
      <c r="F171" s="2"/>
      <c r="G171" s="2"/>
      <c r="H171" s="1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2.75" customHeight="1" x14ac:dyDescent="0.35">
      <c r="A172" s="2"/>
      <c r="F172" s="2"/>
      <c r="G172" s="2"/>
      <c r="H172" s="1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2.75" customHeight="1" x14ac:dyDescent="0.35">
      <c r="A173" s="2"/>
      <c r="F173" s="2"/>
      <c r="G173" s="2"/>
      <c r="H173" s="1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2.75" customHeight="1" x14ac:dyDescent="0.35">
      <c r="A174" s="2"/>
      <c r="F174" s="2"/>
      <c r="G174" s="2"/>
      <c r="H174" s="1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2.75" customHeight="1" x14ac:dyDescent="0.35">
      <c r="A175" s="2"/>
      <c r="F175" s="2"/>
      <c r="G175" s="2"/>
      <c r="H175" s="1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2.75" customHeight="1" x14ac:dyDescent="0.35">
      <c r="A176" s="2"/>
      <c r="F176" s="2"/>
      <c r="G176" s="2"/>
      <c r="H176" s="1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2.75" customHeight="1" x14ac:dyDescent="0.35">
      <c r="A177" s="2"/>
      <c r="F177" s="2"/>
      <c r="G177" s="2"/>
      <c r="H177" s="1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2.75" customHeight="1" x14ac:dyDescent="0.35">
      <c r="A178" s="2"/>
      <c r="F178" s="2"/>
      <c r="G178" s="2"/>
      <c r="H178" s="1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2.75" customHeight="1" x14ac:dyDescent="0.35">
      <c r="A179" s="2"/>
      <c r="F179" s="2"/>
      <c r="G179" s="2"/>
      <c r="H179" s="1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2.75" customHeight="1" x14ac:dyDescent="0.35">
      <c r="A180" s="2"/>
      <c r="F180" s="2"/>
      <c r="G180" s="2"/>
      <c r="H180" s="1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2.75" customHeight="1" x14ac:dyDescent="0.35">
      <c r="A181" s="2"/>
      <c r="F181" s="2"/>
      <c r="G181" s="2"/>
      <c r="H181" s="1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2.75" customHeight="1" x14ac:dyDescent="0.35">
      <c r="A182" s="2"/>
      <c r="F182" s="2"/>
      <c r="G182" s="2"/>
      <c r="H182" s="1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2.75" customHeight="1" x14ac:dyDescent="0.35">
      <c r="A183" s="2"/>
      <c r="F183" s="2"/>
      <c r="G183" s="2"/>
      <c r="H183" s="1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2.75" customHeight="1" x14ac:dyDescent="0.35">
      <c r="A184" s="2"/>
      <c r="F184" s="2"/>
      <c r="G184" s="2"/>
      <c r="H184" s="1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2.75" customHeight="1" x14ac:dyDescent="0.35">
      <c r="A185" s="2"/>
      <c r="F185" s="2"/>
      <c r="G185" s="2"/>
      <c r="H185" s="1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2.75" customHeight="1" x14ac:dyDescent="0.35">
      <c r="A186" s="2"/>
      <c r="F186" s="2"/>
      <c r="G186" s="2"/>
      <c r="H186" s="1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2.75" customHeight="1" x14ac:dyDescent="0.35">
      <c r="A187" s="2"/>
      <c r="F187" s="2"/>
      <c r="G187" s="2"/>
      <c r="H187" s="1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2.75" customHeight="1" x14ac:dyDescent="0.35">
      <c r="A188" s="2"/>
      <c r="F188" s="2"/>
      <c r="G188" s="2"/>
      <c r="H188" s="1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2.75" customHeight="1" x14ac:dyDescent="0.35">
      <c r="A189" s="2"/>
      <c r="F189" s="2"/>
      <c r="G189" s="2"/>
      <c r="H189" s="1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2.75" customHeight="1" x14ac:dyDescent="0.35">
      <c r="A190" s="2"/>
      <c r="F190" s="2"/>
      <c r="G190" s="2"/>
      <c r="H190" s="1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2.75" customHeight="1" x14ac:dyDescent="0.35">
      <c r="A191" s="2"/>
      <c r="F191" s="2"/>
      <c r="G191" s="2"/>
      <c r="H191" s="1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2.75" customHeight="1" x14ac:dyDescent="0.35">
      <c r="A192" s="2"/>
      <c r="F192" s="2"/>
      <c r="G192" s="2"/>
      <c r="H192" s="1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2.75" customHeight="1" x14ac:dyDescent="0.35">
      <c r="A193" s="2"/>
      <c r="F193" s="2"/>
      <c r="G193" s="2"/>
      <c r="H193" s="1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2.75" customHeight="1" x14ac:dyDescent="0.35">
      <c r="A194" s="2"/>
      <c r="F194" s="2"/>
      <c r="G194" s="2"/>
      <c r="H194" s="1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2.75" customHeight="1" x14ac:dyDescent="0.35">
      <c r="A195" s="2"/>
      <c r="F195" s="2"/>
      <c r="G195" s="2"/>
      <c r="H195" s="1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2.75" customHeight="1" x14ac:dyDescent="0.35">
      <c r="A196" s="2"/>
      <c r="F196" s="2"/>
      <c r="G196" s="2"/>
      <c r="H196" s="1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2.75" customHeight="1" x14ac:dyDescent="0.35">
      <c r="A197" s="2"/>
      <c r="F197" s="2"/>
      <c r="G197" s="2"/>
      <c r="H197" s="1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2.75" customHeight="1" x14ac:dyDescent="0.35">
      <c r="A198" s="2"/>
      <c r="F198" s="2"/>
      <c r="G198" s="2"/>
      <c r="H198" s="1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2.75" customHeight="1" x14ac:dyDescent="0.35">
      <c r="A199" s="2"/>
      <c r="F199" s="2"/>
      <c r="G199" s="2"/>
      <c r="H199" s="1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2.75" customHeight="1" x14ac:dyDescent="0.35">
      <c r="A200" s="2"/>
      <c r="F200" s="2"/>
      <c r="G200" s="2"/>
      <c r="H200" s="1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2.75" customHeight="1" x14ac:dyDescent="0.35">
      <c r="A201" s="2"/>
      <c r="F201" s="2"/>
      <c r="G201" s="2"/>
      <c r="H201" s="1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2.75" customHeight="1" x14ac:dyDescent="0.35">
      <c r="A202" s="2"/>
      <c r="F202" s="2"/>
      <c r="G202" s="2"/>
      <c r="H202" s="1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2.75" customHeight="1" x14ac:dyDescent="0.35">
      <c r="A203" s="2"/>
      <c r="F203" s="2"/>
      <c r="G203" s="2"/>
      <c r="H203" s="1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2.75" customHeight="1" x14ac:dyDescent="0.35">
      <c r="A204" s="2"/>
      <c r="B204" s="19"/>
      <c r="C204" s="8"/>
      <c r="D204" s="12"/>
      <c r="E204" s="21"/>
      <c r="F204" s="2"/>
      <c r="G204" s="2"/>
      <c r="H204" s="1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2.75" customHeight="1" x14ac:dyDescent="0.35">
      <c r="A205" s="2"/>
      <c r="B205" s="19"/>
      <c r="C205" s="8"/>
      <c r="D205" s="12"/>
      <c r="E205" s="21"/>
      <c r="F205" s="2"/>
      <c r="G205" s="2"/>
      <c r="H205" s="1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2.75" customHeight="1" x14ac:dyDescent="0.35">
      <c r="A206" s="2"/>
      <c r="B206" s="19"/>
      <c r="C206" s="8"/>
      <c r="D206" s="12"/>
      <c r="E206" s="21"/>
      <c r="F206" s="2"/>
      <c r="G206" s="2"/>
      <c r="H206" s="1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2.75" customHeight="1" x14ac:dyDescent="0.35">
      <c r="A207" s="2"/>
      <c r="B207" s="19"/>
      <c r="C207" s="8"/>
      <c r="D207" s="12"/>
      <c r="E207" s="21"/>
      <c r="F207" s="2"/>
      <c r="G207" s="2"/>
      <c r="H207" s="1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2.75" customHeight="1" x14ac:dyDescent="0.35">
      <c r="A208" s="2"/>
      <c r="B208" s="19"/>
      <c r="C208" s="8"/>
      <c r="D208" s="12"/>
      <c r="E208" s="21"/>
      <c r="F208" s="2"/>
      <c r="G208" s="2"/>
      <c r="H208" s="1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2.75" customHeight="1" x14ac:dyDescent="0.35">
      <c r="A209" s="2"/>
      <c r="B209" s="19"/>
      <c r="C209" s="8"/>
      <c r="D209" s="12"/>
      <c r="E209" s="21"/>
      <c r="F209" s="2"/>
      <c r="G209" s="2"/>
      <c r="H209" s="1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2.75" customHeight="1" x14ac:dyDescent="0.35">
      <c r="A210" s="2"/>
      <c r="B210" s="19"/>
      <c r="C210" s="8"/>
      <c r="D210" s="12"/>
      <c r="E210" s="21"/>
      <c r="F210" s="2"/>
      <c r="G210" s="2"/>
      <c r="H210" s="1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2.75" customHeight="1" x14ac:dyDescent="0.35">
      <c r="A211" s="2"/>
      <c r="B211" s="19"/>
      <c r="C211" s="8"/>
      <c r="D211" s="12"/>
      <c r="E211" s="21"/>
      <c r="F211" s="2"/>
      <c r="G211" s="2"/>
      <c r="H211" s="1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2.75" customHeight="1" x14ac:dyDescent="0.35">
      <c r="A212" s="2"/>
      <c r="B212" s="19"/>
      <c r="C212" s="8"/>
      <c r="D212" s="12"/>
      <c r="E212" s="21"/>
      <c r="F212" s="2"/>
      <c r="G212" s="2"/>
      <c r="H212" s="1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2.75" customHeight="1" x14ac:dyDescent="0.35">
      <c r="A213" s="2"/>
      <c r="B213" s="19"/>
      <c r="C213" s="8"/>
      <c r="D213" s="12"/>
      <c r="E213" s="21"/>
      <c r="F213" s="2"/>
      <c r="G213" s="2"/>
      <c r="H213" s="1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2.75" customHeight="1" x14ac:dyDescent="0.35">
      <c r="A214" s="2"/>
      <c r="B214" s="19"/>
      <c r="C214" s="8"/>
      <c r="D214" s="12"/>
      <c r="E214" s="21"/>
      <c r="F214" s="2"/>
      <c r="G214" s="2"/>
      <c r="H214" s="1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2.75" customHeight="1" x14ac:dyDescent="0.35">
      <c r="A215" s="2"/>
      <c r="B215" s="19"/>
      <c r="C215" s="8"/>
      <c r="D215" s="12"/>
      <c r="E215" s="21"/>
      <c r="F215" s="2"/>
      <c r="G215" s="2"/>
      <c r="H215" s="1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2.75" customHeight="1" x14ac:dyDescent="0.35">
      <c r="A216" s="2"/>
      <c r="B216" s="19"/>
      <c r="C216" s="8"/>
      <c r="D216" s="12"/>
      <c r="E216" s="21"/>
      <c r="F216" s="2"/>
      <c r="G216" s="2"/>
      <c r="H216" s="1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2.75" customHeight="1" x14ac:dyDescent="0.35">
      <c r="A217" s="2"/>
      <c r="B217" s="19"/>
      <c r="C217" s="8"/>
      <c r="D217" s="12"/>
      <c r="E217" s="21"/>
      <c r="F217" s="2"/>
      <c r="G217" s="2"/>
      <c r="H217" s="1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2.75" customHeight="1" x14ac:dyDescent="0.35">
      <c r="A218" s="2"/>
      <c r="B218" s="19"/>
      <c r="C218" s="8"/>
      <c r="D218" s="12"/>
      <c r="E218" s="21"/>
      <c r="F218" s="2"/>
      <c r="G218" s="2"/>
      <c r="H218" s="1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2.75" customHeight="1" x14ac:dyDescent="0.35">
      <c r="A219" s="2"/>
      <c r="B219" s="19"/>
      <c r="C219" s="8"/>
      <c r="D219" s="12"/>
      <c r="E219" s="21"/>
      <c r="F219" s="2"/>
      <c r="G219" s="2"/>
      <c r="H219" s="1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2.75" customHeight="1" x14ac:dyDescent="0.35">
      <c r="A220" s="2"/>
      <c r="B220" s="19"/>
      <c r="C220" s="8"/>
      <c r="D220" s="12"/>
      <c r="E220" s="21"/>
      <c r="F220" s="2"/>
      <c r="G220" s="2"/>
      <c r="H220" s="1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2.75" customHeight="1" x14ac:dyDescent="0.35">
      <c r="A221" s="2"/>
      <c r="B221" s="19"/>
      <c r="C221" s="19"/>
      <c r="D221" s="12"/>
      <c r="E221" s="21"/>
      <c r="F221" s="2"/>
      <c r="G221" s="2"/>
      <c r="H221" s="1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2.75" customHeight="1" x14ac:dyDescent="0.35">
      <c r="A222" s="2"/>
      <c r="B222" s="19"/>
      <c r="C222" s="19"/>
      <c r="D222" s="1"/>
      <c r="E222" s="2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2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2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2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2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2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2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2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2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2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2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2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2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2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2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2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2.75" customHeight="1" x14ac:dyDescent="0.35">
      <c r="A238" s="2"/>
      <c r="B238" s="19"/>
      <c r="C238" s="19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2.75" customHeight="1" x14ac:dyDescent="0.35">
      <c r="A239" s="2"/>
      <c r="B239" s="19"/>
      <c r="C239" s="19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2.75" customHeight="1" x14ac:dyDescent="0.35">
      <c r="A240" s="2"/>
      <c r="B240" s="19"/>
      <c r="C240" s="19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2.75" customHeight="1" x14ac:dyDescent="0.35">
      <c r="A241" s="2"/>
      <c r="B241" s="19"/>
      <c r="C241" s="19"/>
      <c r="D241" s="1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2.75" customHeight="1" x14ac:dyDescent="0.35">
      <c r="A242" s="2"/>
      <c r="B242" s="19"/>
      <c r="C242" s="19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2.75" customHeight="1" x14ac:dyDescent="0.35">
      <c r="A243" s="2"/>
      <c r="B243" s="19"/>
      <c r="C243" s="19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2.75" customHeight="1" x14ac:dyDescent="0.35">
      <c r="A244" s="2"/>
      <c r="B244" s="19"/>
      <c r="C244" s="19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2.75" customHeight="1" x14ac:dyDescent="0.35">
      <c r="A245" s="2"/>
      <c r="B245" s="19"/>
      <c r="C245" s="19"/>
      <c r="D245" s="1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2.75" customHeight="1" x14ac:dyDescent="0.35">
      <c r="A246" s="2"/>
      <c r="B246" s="19"/>
      <c r="C246" s="19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2.75" customHeight="1" x14ac:dyDescent="0.35">
      <c r="A247" s="2"/>
      <c r="B247" s="19"/>
      <c r="C247" s="19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2.75" customHeight="1" x14ac:dyDescent="0.35">
      <c r="A248" s="2"/>
      <c r="B248" s="19"/>
      <c r="C248" s="19"/>
      <c r="D248" s="1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2.75" customHeight="1" x14ac:dyDescent="0.35">
      <c r="A249" s="2"/>
      <c r="B249" s="19"/>
      <c r="C249" s="19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2.75" customHeight="1" x14ac:dyDescent="0.35">
      <c r="A250" s="2"/>
      <c r="B250" s="19"/>
      <c r="C250" s="19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2.75" customHeight="1" x14ac:dyDescent="0.35">
      <c r="A251" s="2"/>
      <c r="B251" s="19"/>
      <c r="C251" s="19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2.75" customHeight="1" x14ac:dyDescent="0.35">
      <c r="A252" s="2"/>
      <c r="B252" s="19"/>
      <c r="C252" s="19"/>
      <c r="D252" s="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2.75" customHeight="1" x14ac:dyDescent="0.35">
      <c r="A253" s="2"/>
      <c r="B253" s="19"/>
      <c r="C253" s="19"/>
      <c r="D253" s="1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2.75" customHeight="1" x14ac:dyDescent="0.35">
      <c r="A254" s="2"/>
      <c r="B254" s="19"/>
      <c r="C254" s="19"/>
      <c r="D254" s="1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2.75" customHeight="1" x14ac:dyDescent="0.35">
      <c r="A255" s="2"/>
      <c r="B255" s="19"/>
      <c r="C255" s="19"/>
      <c r="D255" s="1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2.75" customHeight="1" x14ac:dyDescent="0.35">
      <c r="A256" s="2"/>
      <c r="B256" s="19"/>
      <c r="C256" s="19"/>
      <c r="D256" s="1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2.75" customHeight="1" x14ac:dyDescent="0.35">
      <c r="A257" s="2"/>
      <c r="B257" s="19"/>
      <c r="C257" s="19"/>
      <c r="D257" s="1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2.75" customHeight="1" x14ac:dyDescent="0.35">
      <c r="A258" s="2"/>
      <c r="B258" s="19"/>
      <c r="C258" s="19"/>
      <c r="D258" s="1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2.75" customHeight="1" x14ac:dyDescent="0.35">
      <c r="A259" s="2"/>
      <c r="B259" s="19"/>
      <c r="C259" s="19"/>
      <c r="D259" s="1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2.75" customHeight="1" x14ac:dyDescent="0.35">
      <c r="A260" s="2"/>
      <c r="B260" s="19"/>
      <c r="C260" s="19"/>
      <c r="D260" s="1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2.75" customHeight="1" x14ac:dyDescent="0.35">
      <c r="A261" s="2"/>
      <c r="B261" s="19"/>
      <c r="C261" s="19"/>
      <c r="D261" s="1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2.75" customHeight="1" x14ac:dyDescent="0.35">
      <c r="A262" s="2"/>
      <c r="B262" s="19"/>
      <c r="C262" s="19"/>
      <c r="D262" s="1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2.75" customHeight="1" x14ac:dyDescent="0.35">
      <c r="A263" s="2"/>
      <c r="B263" s="19"/>
      <c r="C263" s="19"/>
      <c r="D263" s="1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2.75" customHeight="1" x14ac:dyDescent="0.35">
      <c r="A264" s="2"/>
      <c r="B264" s="19"/>
      <c r="C264" s="19"/>
      <c r="D264" s="1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2.75" customHeight="1" x14ac:dyDescent="0.35">
      <c r="A265" s="2"/>
      <c r="B265" s="19"/>
      <c r="C265" s="19"/>
      <c r="D265" s="1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2.75" customHeight="1" x14ac:dyDescent="0.35">
      <c r="A266" s="2"/>
      <c r="B266" s="19"/>
      <c r="C266" s="19"/>
      <c r="D266" s="1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2.75" customHeight="1" x14ac:dyDescent="0.35">
      <c r="A267" s="2"/>
      <c r="B267" s="19"/>
      <c r="C267" s="19"/>
      <c r="D267" s="1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2.75" customHeight="1" x14ac:dyDescent="0.35">
      <c r="A268" s="2"/>
      <c r="B268" s="19"/>
      <c r="C268" s="19"/>
      <c r="D268" s="1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2.75" customHeight="1" x14ac:dyDescent="0.35">
      <c r="A269" s="2"/>
      <c r="B269" s="19"/>
      <c r="C269" s="19"/>
      <c r="D269" s="1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2.75" customHeight="1" x14ac:dyDescent="0.35">
      <c r="A270" s="2"/>
      <c r="B270" s="19"/>
      <c r="C270" s="19"/>
      <c r="D270" s="1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2.75" customHeight="1" x14ac:dyDescent="0.35">
      <c r="A271" s="2"/>
      <c r="B271" s="19"/>
      <c r="C271" s="19"/>
      <c r="D271" s="1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2.75" customHeight="1" x14ac:dyDescent="0.35">
      <c r="A272" s="2"/>
      <c r="B272" s="19"/>
      <c r="C272" s="19"/>
      <c r="D272" s="1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2.75" customHeight="1" x14ac:dyDescent="0.35">
      <c r="A273" s="2"/>
      <c r="B273" s="19"/>
      <c r="C273" s="19"/>
      <c r="D273" s="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2.75" customHeight="1" x14ac:dyDescent="0.35">
      <c r="A274" s="2"/>
      <c r="B274" s="19"/>
      <c r="C274" s="19"/>
      <c r="D274" s="1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2.75" customHeight="1" x14ac:dyDescent="0.35">
      <c r="A275" s="2"/>
      <c r="B275" s="19"/>
      <c r="C275" s="19"/>
      <c r="D275" s="1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2.75" customHeight="1" x14ac:dyDescent="0.35">
      <c r="A276" s="2"/>
      <c r="B276" s="19"/>
      <c r="C276" s="19"/>
      <c r="D276" s="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2.75" customHeight="1" x14ac:dyDescent="0.35">
      <c r="A277" s="2"/>
      <c r="B277" s="19"/>
      <c r="C277" s="19"/>
      <c r="D277" s="1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2.75" customHeight="1" x14ac:dyDescent="0.35">
      <c r="A278" s="2"/>
      <c r="B278" s="19"/>
      <c r="C278" s="19"/>
      <c r="D278" s="1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2.75" customHeight="1" x14ac:dyDescent="0.35">
      <c r="A279" s="2"/>
      <c r="B279" s="19"/>
      <c r="C279" s="19"/>
      <c r="D279" s="1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2.75" customHeight="1" x14ac:dyDescent="0.35">
      <c r="A280" s="2"/>
      <c r="B280" s="19"/>
      <c r="C280" s="19"/>
      <c r="D280" s="1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2.75" customHeight="1" x14ac:dyDescent="0.35">
      <c r="A281" s="2"/>
      <c r="B281" s="19"/>
      <c r="C281" s="19"/>
      <c r="D281" s="1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2.75" customHeight="1" x14ac:dyDescent="0.35">
      <c r="A282" s="2"/>
      <c r="B282" s="19"/>
      <c r="C282" s="19"/>
      <c r="D282" s="1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2.75" customHeight="1" x14ac:dyDescent="0.35">
      <c r="A283" s="2"/>
      <c r="B283" s="19"/>
      <c r="C283" s="19"/>
      <c r="D283" s="1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2.75" customHeight="1" x14ac:dyDescent="0.35">
      <c r="A284" s="2"/>
      <c r="B284" s="19"/>
      <c r="C284" s="19"/>
      <c r="D284" s="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2.75" customHeight="1" x14ac:dyDescent="0.35">
      <c r="A285" s="2"/>
      <c r="B285" s="19"/>
      <c r="C285" s="19"/>
      <c r="D285" s="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2.75" customHeight="1" x14ac:dyDescent="0.35">
      <c r="A286" s="2"/>
      <c r="B286" s="19"/>
      <c r="C286" s="19"/>
      <c r="D286" s="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2.75" customHeight="1" x14ac:dyDescent="0.35">
      <c r="A287" s="2"/>
      <c r="B287" s="19"/>
      <c r="C287" s="19"/>
      <c r="D287" s="1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2.75" customHeight="1" x14ac:dyDescent="0.35">
      <c r="A288" s="2"/>
      <c r="B288" s="19"/>
      <c r="C288" s="19"/>
      <c r="D288" s="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2.75" customHeight="1" x14ac:dyDescent="0.35">
      <c r="A289" s="2"/>
      <c r="B289" s="19"/>
      <c r="C289" s="19"/>
      <c r="D289" s="1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2.75" customHeight="1" x14ac:dyDescent="0.35">
      <c r="A290" s="2"/>
      <c r="B290" s="19"/>
      <c r="C290" s="19"/>
      <c r="D290" s="1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2.75" customHeight="1" x14ac:dyDescent="0.35">
      <c r="A291" s="2"/>
      <c r="B291" s="19"/>
      <c r="C291" s="19"/>
      <c r="D291" s="1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2.75" customHeight="1" x14ac:dyDescent="0.35">
      <c r="A292" s="2"/>
      <c r="B292" s="19"/>
      <c r="C292" s="19"/>
      <c r="D292" s="1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2.75" customHeight="1" x14ac:dyDescent="0.35">
      <c r="A293" s="2"/>
      <c r="B293" s="19"/>
      <c r="C293" s="19"/>
      <c r="D293" s="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2.75" customHeight="1" x14ac:dyDescent="0.35">
      <c r="A294" s="2"/>
      <c r="B294" s="19"/>
      <c r="C294" s="19"/>
      <c r="D294" s="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2.75" customHeight="1" x14ac:dyDescent="0.35">
      <c r="A295" s="2"/>
      <c r="B295" s="19"/>
      <c r="C295" s="19"/>
      <c r="D295" s="1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2.75" customHeight="1" x14ac:dyDescent="0.35">
      <c r="A296" s="2"/>
      <c r="B296" s="19"/>
      <c r="C296" s="19"/>
      <c r="D296" s="1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2.75" customHeight="1" x14ac:dyDescent="0.35">
      <c r="A297" s="2"/>
      <c r="B297" s="19"/>
      <c r="C297" s="19"/>
      <c r="D297" s="1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2.75" customHeight="1" x14ac:dyDescent="0.35">
      <c r="A298" s="2"/>
      <c r="B298" s="19"/>
      <c r="C298" s="19"/>
      <c r="D298" s="1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2.75" customHeight="1" x14ac:dyDescent="0.35">
      <c r="A299" s="2"/>
      <c r="B299" s="19"/>
      <c r="C299" s="19"/>
      <c r="D299" s="1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2.75" customHeight="1" x14ac:dyDescent="0.35">
      <c r="A300" s="2"/>
      <c r="B300" s="19"/>
      <c r="C300" s="19"/>
      <c r="D300" s="1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2.75" customHeight="1" x14ac:dyDescent="0.35">
      <c r="A301" s="2"/>
      <c r="B301" s="19"/>
      <c r="C301" s="19"/>
      <c r="D301" s="1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2.75" customHeight="1" x14ac:dyDescent="0.35">
      <c r="A302" s="2"/>
      <c r="B302" s="19"/>
      <c r="C302" s="19"/>
      <c r="D302" s="1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2.75" customHeight="1" x14ac:dyDescent="0.35">
      <c r="A303" s="2"/>
      <c r="B303" s="19"/>
      <c r="C303" s="19"/>
      <c r="D303" s="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2.75" customHeight="1" x14ac:dyDescent="0.35">
      <c r="A304" s="2"/>
      <c r="B304" s="19"/>
      <c r="C304" s="19"/>
      <c r="D304" s="1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2.75" customHeight="1" x14ac:dyDescent="0.35">
      <c r="A305" s="2"/>
      <c r="B305" s="19"/>
      <c r="C305" s="19"/>
      <c r="D305" s="1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2.75" customHeight="1" x14ac:dyDescent="0.35">
      <c r="A306" s="2"/>
      <c r="B306" s="19"/>
      <c r="C306" s="19"/>
      <c r="D306" s="1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2.75" customHeight="1" x14ac:dyDescent="0.35">
      <c r="A307" s="2"/>
      <c r="B307" s="19"/>
      <c r="C307" s="19"/>
      <c r="D307" s="1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2.75" customHeight="1" x14ac:dyDescent="0.35">
      <c r="A308" s="2"/>
      <c r="B308" s="19"/>
      <c r="C308" s="19"/>
      <c r="D308" s="1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2.75" customHeight="1" x14ac:dyDescent="0.35">
      <c r="A309" s="2"/>
      <c r="B309" s="19"/>
      <c r="C309" s="19"/>
      <c r="D309" s="1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2.75" customHeight="1" x14ac:dyDescent="0.35">
      <c r="A310" s="2"/>
      <c r="B310" s="19"/>
      <c r="C310" s="19"/>
      <c r="D310" s="1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2.75" customHeight="1" x14ac:dyDescent="0.35">
      <c r="A311" s="2"/>
      <c r="B311" s="19"/>
      <c r="C311" s="19"/>
      <c r="D311" s="1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2.75" customHeight="1" x14ac:dyDescent="0.35">
      <c r="A312" s="2"/>
      <c r="B312" s="19"/>
      <c r="C312" s="19"/>
      <c r="D312" s="1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2.75" customHeight="1" x14ac:dyDescent="0.35">
      <c r="A313" s="2"/>
      <c r="B313" s="19"/>
      <c r="C313" s="19"/>
      <c r="D313" s="1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2.75" customHeight="1" x14ac:dyDescent="0.35">
      <c r="A314" s="2"/>
      <c r="B314" s="19"/>
      <c r="C314" s="19"/>
      <c r="D314" s="1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2.75" customHeight="1" x14ac:dyDescent="0.35">
      <c r="A315" s="2"/>
      <c r="B315" s="19"/>
      <c r="C315" s="19"/>
      <c r="D315" s="1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2.75" customHeight="1" x14ac:dyDescent="0.35">
      <c r="A316" s="2"/>
      <c r="B316" s="19"/>
      <c r="C316" s="19"/>
      <c r="D316" s="1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2.75" customHeight="1" x14ac:dyDescent="0.35">
      <c r="A317" s="2"/>
      <c r="B317" s="19"/>
      <c r="C317" s="19"/>
      <c r="D317" s="1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2.75" customHeight="1" x14ac:dyDescent="0.35">
      <c r="A318" s="2"/>
      <c r="B318" s="19"/>
      <c r="C318" s="19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2.75" customHeight="1" x14ac:dyDescent="0.35">
      <c r="A319" s="2"/>
      <c r="B319" s="19"/>
      <c r="C319" s="19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2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2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2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2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2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2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2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2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2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2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2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2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2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2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2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2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2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2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2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2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2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2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2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2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2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2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2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2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2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2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2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2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2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2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2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2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2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2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2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2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2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2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2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2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2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2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2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2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2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2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2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2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2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2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2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2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2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2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2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2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2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2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2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2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2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2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2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2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2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2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2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2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2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2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2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2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2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2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2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2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2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2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2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2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2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2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2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2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2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2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2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2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2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2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2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2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2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2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2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2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2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2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2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2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2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2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2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2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2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2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2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2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2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2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2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2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2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2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2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2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2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2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2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2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2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2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2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2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2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2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2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2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2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2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2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2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2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2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2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2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2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2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2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2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2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2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2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2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2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2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2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2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2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2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2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2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2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2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2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2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2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2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2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2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2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2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2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2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2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2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2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2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2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2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2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2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2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2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2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2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2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2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2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2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2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2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2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2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2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2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2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2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2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2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2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2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2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2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2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2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2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2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2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2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2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2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2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2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2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2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2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2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2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2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2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2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2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2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2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2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2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2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2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2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2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2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2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2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2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2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2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2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2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2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2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2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2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2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2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2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2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2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2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2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2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2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2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2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2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2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2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2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2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2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2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2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2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2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2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2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2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2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2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2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2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2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2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2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2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2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2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2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2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2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2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2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2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2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2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2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2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2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2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2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2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2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2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2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2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2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2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2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2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2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2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2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2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2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2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2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2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2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2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2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2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2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2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2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2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2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2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2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2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2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2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2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2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2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2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2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2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2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2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2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2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2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2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2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2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2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2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2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2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2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2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2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2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2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2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2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2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2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2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2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2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2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2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2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2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2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2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2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2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2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2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2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2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2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2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2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2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2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2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2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2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2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2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2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2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2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2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2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2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2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2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2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2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2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2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2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2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2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2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2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2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2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2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2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2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2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2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2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2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2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2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2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2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2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2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2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2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2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2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2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2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2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2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2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2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2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2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2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2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2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2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2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2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2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2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2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2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2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2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2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2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2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2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2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2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2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2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2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2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2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2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2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2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2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2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2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2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2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2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2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2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2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2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2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2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2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2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2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2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2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2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2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2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2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2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2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2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2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2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2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2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2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2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2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2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2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2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2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2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2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2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2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2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2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2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2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2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2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2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2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2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2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2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2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2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2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2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2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2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2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2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2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2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2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2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2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2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2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2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2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2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2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2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2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2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2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2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2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2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2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2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2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2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2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2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2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2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2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2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2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2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2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2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2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2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2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2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2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2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2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2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2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2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2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2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2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2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2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2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2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2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2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2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2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2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2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2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2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2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2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2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2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2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2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2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2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2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2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2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2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2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2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2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2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2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2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2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2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2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2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2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2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2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2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2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2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2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2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2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2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2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2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2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2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2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2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2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2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2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2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2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2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2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2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2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2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2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2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2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2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2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2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2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2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2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2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2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2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2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2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2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2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2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2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2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2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2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2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2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2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2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2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2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2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2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2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2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2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2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2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2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2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2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2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2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2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2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2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2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2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2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2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2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2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2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2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2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2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2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2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2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2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2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2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2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2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2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2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2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2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2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2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2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2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2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2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2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2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2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2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2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2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2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2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2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2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2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ht="12.75" customHeight="1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spans="1:25" ht="12.75" customHeight="1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  <row r="1003" spans="1:25" ht="12.75" customHeight="1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</row>
    <row r="1004" spans="1:25" ht="12.75" customHeight="1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</row>
    <row r="1005" spans="1:25" ht="12.75" customHeight="1" x14ac:dyDescent="0.3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</row>
    <row r="1006" spans="1:25" ht="12.75" customHeight="1" x14ac:dyDescent="0.3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</row>
    <row r="1007" spans="1:25" ht="12.75" customHeight="1" x14ac:dyDescent="0.3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</row>
    <row r="1008" spans="1:25" ht="12.75" customHeight="1" x14ac:dyDescent="0.3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</row>
    <row r="1009" spans="1:25" ht="12.75" customHeight="1" x14ac:dyDescent="0.3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</row>
    <row r="1010" spans="1:25" ht="12.75" customHeight="1" x14ac:dyDescent="0.3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</row>
    <row r="1011" spans="1:25" ht="12.75" customHeight="1" x14ac:dyDescent="0.3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</row>
    <row r="1012" spans="1:25" ht="12.75" customHeight="1" x14ac:dyDescent="0.3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</row>
    <row r="1013" spans="1:25" ht="12.75" customHeight="1" x14ac:dyDescent="0.3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</row>
    <row r="1014" spans="1:25" ht="12.75" customHeight="1" x14ac:dyDescent="0.3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</row>
    <row r="1015" spans="1:25" ht="12.75" customHeight="1" x14ac:dyDescent="0.3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</row>
    <row r="1016" spans="1:25" ht="12.75" customHeight="1" x14ac:dyDescent="0.3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</row>
    <row r="1017" spans="1:25" ht="12.75" customHeight="1" x14ac:dyDescent="0.3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</row>
    <row r="1018" spans="1:25" ht="12.75" customHeight="1" x14ac:dyDescent="0.3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</row>
    <row r="1019" spans="1:25" ht="12.75" customHeight="1" x14ac:dyDescent="0.3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</row>
    <row r="1020" spans="1:25" ht="12.75" customHeight="1" x14ac:dyDescent="0.3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</row>
    <row r="1021" spans="1:25" ht="12.75" customHeight="1" x14ac:dyDescent="0.3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</row>
    <row r="1022" spans="1:25" ht="12.75" customHeight="1" x14ac:dyDescent="0.3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</row>
    <row r="1023" spans="1:25" ht="12.75" customHeight="1" x14ac:dyDescent="0.3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</row>
    <row r="1024" spans="1:25" ht="12.75" customHeight="1" x14ac:dyDescent="0.3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</row>
    <row r="1025" spans="1:25" ht="12.75" customHeight="1" x14ac:dyDescent="0.3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</row>
    <row r="1026" spans="1:25" ht="12.75" customHeight="1" x14ac:dyDescent="0.3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</row>
    <row r="1027" spans="1:25" ht="12.75" customHeight="1" x14ac:dyDescent="0.3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</row>
    <row r="1028" spans="1:25" ht="12.75" customHeight="1" x14ac:dyDescent="0.3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</row>
    <row r="1029" spans="1:25" ht="12.75" customHeight="1" x14ac:dyDescent="0.3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</row>
    <row r="1030" spans="1:25" ht="12.75" customHeight="1" x14ac:dyDescent="0.3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</row>
    <row r="1031" spans="1:25" ht="12.75" customHeight="1" x14ac:dyDescent="0.3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</row>
    <row r="1032" spans="1:25" ht="12.75" customHeight="1" x14ac:dyDescent="0.3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</row>
    <row r="1033" spans="1:25" ht="12.75" customHeight="1" x14ac:dyDescent="0.3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</row>
    <row r="1034" spans="1:25" ht="12.75" customHeight="1" x14ac:dyDescent="0.3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</row>
    <row r="1035" spans="1:25" ht="12.75" customHeight="1" x14ac:dyDescent="0.3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</row>
    <row r="1036" spans="1:25" ht="12.75" customHeight="1" x14ac:dyDescent="0.3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</row>
    <row r="1037" spans="1:25" ht="12.75" customHeight="1" x14ac:dyDescent="0.3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</row>
    <row r="1038" spans="1:25" ht="12.75" customHeight="1" x14ac:dyDescent="0.3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</row>
    <row r="1039" spans="1:25" ht="12.75" customHeight="1" x14ac:dyDescent="0.3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</row>
    <row r="1040" spans="1:25" ht="12.75" customHeight="1" x14ac:dyDescent="0.3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</row>
    <row r="1041" spans="1:25" ht="12.75" customHeight="1" x14ac:dyDescent="0.3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</row>
    <row r="1042" spans="1:25" ht="12.75" customHeight="1" x14ac:dyDescent="0.3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</row>
    <row r="1043" spans="1:25" ht="12.75" customHeight="1" x14ac:dyDescent="0.3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</row>
    <row r="1044" spans="1:25" ht="12.75" customHeight="1" x14ac:dyDescent="0.3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</row>
    <row r="1045" spans="1:25" ht="12.75" customHeight="1" x14ac:dyDescent="0.3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</row>
    <row r="1046" spans="1:25" ht="12.75" customHeight="1" x14ac:dyDescent="0.3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</row>
    <row r="1047" spans="1:25" ht="12.75" customHeight="1" x14ac:dyDescent="0.3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</row>
    <row r="1048" spans="1:25" ht="12.75" customHeight="1" x14ac:dyDescent="0.3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</row>
    <row r="1049" spans="1:25" ht="12.75" customHeight="1" x14ac:dyDescent="0.3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</row>
    <row r="1050" spans="1:25" ht="12.75" customHeight="1" x14ac:dyDescent="0.3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</row>
    <row r="1051" spans="1:25" ht="12.75" customHeight="1" x14ac:dyDescent="0.3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</row>
    <row r="1052" spans="1:25" ht="12.75" customHeight="1" x14ac:dyDescent="0.3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</row>
    <row r="1053" spans="1:25" ht="12.75" customHeight="1" x14ac:dyDescent="0.3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</row>
    <row r="1054" spans="1:25" ht="12.75" customHeight="1" x14ac:dyDescent="0.3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</row>
    <row r="1055" spans="1:25" ht="12.75" customHeight="1" x14ac:dyDescent="0.3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</row>
    <row r="1056" spans="1:25" ht="12.75" customHeight="1" x14ac:dyDescent="0.3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</row>
    <row r="1057" spans="1:25" ht="12.75" customHeight="1" x14ac:dyDescent="0.3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</row>
    <row r="1058" spans="1:25" ht="12.75" customHeight="1" x14ac:dyDescent="0.3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</row>
    <row r="1059" spans="1:25" ht="12.75" customHeight="1" x14ac:dyDescent="0.3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</row>
    <row r="1060" spans="1:25" ht="12.75" customHeight="1" x14ac:dyDescent="0.35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</row>
    <row r="1061" spans="1:25" ht="12.75" customHeight="1" x14ac:dyDescent="0.35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</row>
    <row r="1062" spans="1:25" ht="12.75" customHeight="1" x14ac:dyDescent="0.35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</row>
    <row r="1063" spans="1:25" ht="12.75" customHeight="1" x14ac:dyDescent="0.35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</row>
    <row r="1064" spans="1:25" ht="12.75" customHeight="1" x14ac:dyDescent="0.35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</row>
    <row r="1065" spans="1:25" ht="12.75" customHeight="1" x14ac:dyDescent="0.3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</row>
    <row r="1066" spans="1:25" ht="12.75" customHeight="1" x14ac:dyDescent="0.3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</row>
    <row r="1067" spans="1:25" ht="12.75" customHeight="1" x14ac:dyDescent="0.35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</row>
    <row r="1068" spans="1:25" ht="12.75" customHeight="1" x14ac:dyDescent="0.35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</row>
    <row r="1069" spans="1:25" ht="12.75" customHeight="1" x14ac:dyDescent="0.3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</row>
    <row r="1070" spans="1:25" ht="12.75" customHeight="1" x14ac:dyDescent="0.35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</row>
    <row r="1071" spans="1:25" ht="12.75" customHeight="1" x14ac:dyDescent="0.3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</row>
    <row r="1072" spans="1:25" ht="12.75" customHeight="1" x14ac:dyDescent="0.3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</row>
    <row r="1073" spans="1:25" ht="12.75" customHeight="1" x14ac:dyDescent="0.35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</row>
    <row r="1074" spans="1:25" ht="12.75" customHeight="1" x14ac:dyDescent="0.35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</row>
    <row r="1075" spans="1:25" ht="12.75" customHeight="1" x14ac:dyDescent="0.35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</row>
    <row r="1076" spans="1:25" ht="12.75" customHeight="1" x14ac:dyDescent="0.35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</row>
    <row r="1077" spans="1:25" ht="12.75" customHeight="1" x14ac:dyDescent="0.35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</row>
    <row r="1078" spans="1:25" ht="12.75" customHeight="1" x14ac:dyDescent="0.35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</row>
    <row r="1079" spans="1:25" ht="12.75" customHeight="1" x14ac:dyDescent="0.35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</row>
    <row r="1080" spans="1:25" ht="12.75" customHeight="1" x14ac:dyDescent="0.35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</row>
    <row r="1081" spans="1:25" ht="12.75" customHeight="1" x14ac:dyDescent="0.35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</row>
    <row r="1082" spans="1:25" ht="12.75" customHeight="1" x14ac:dyDescent="0.35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</row>
    <row r="1083" spans="1:25" ht="12.75" customHeight="1" x14ac:dyDescent="0.35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</row>
    <row r="1084" spans="1:25" ht="12.75" customHeight="1" x14ac:dyDescent="0.35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</row>
    <row r="1085" spans="1:25" ht="12.75" customHeight="1" x14ac:dyDescent="0.35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</row>
    <row r="1086" spans="1:25" ht="12.75" customHeight="1" x14ac:dyDescent="0.35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</row>
    <row r="1087" spans="1:25" ht="12.75" customHeight="1" x14ac:dyDescent="0.35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</row>
    <row r="1088" spans="1:25" ht="12.75" customHeight="1" x14ac:dyDescent="0.35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</row>
    <row r="1089" spans="1:25" ht="12.75" customHeight="1" x14ac:dyDescent="0.35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</row>
    <row r="1090" spans="1:25" ht="12.75" customHeight="1" x14ac:dyDescent="0.35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</row>
    <row r="1091" spans="1:25" ht="12.75" customHeight="1" x14ac:dyDescent="0.35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</row>
    <row r="1092" spans="1:25" ht="12.75" customHeight="1" x14ac:dyDescent="0.35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</row>
  </sheetData>
  <sortState xmlns:xlrd2="http://schemas.microsoft.com/office/spreadsheetml/2017/richdata2" ref="A12:H74">
    <sortCondition descending="1" ref="H12:H74"/>
  </sortState>
  <mergeCells count="11">
    <mergeCell ref="K13:M14"/>
    <mergeCell ref="K16:M16"/>
    <mergeCell ref="A7:H8"/>
    <mergeCell ref="K23:M23"/>
    <mergeCell ref="K24:M24"/>
    <mergeCell ref="K25:M25"/>
    <mergeCell ref="K17:M17"/>
    <mergeCell ref="K18:M18"/>
    <mergeCell ref="K19:M19"/>
    <mergeCell ref="K20:M20"/>
    <mergeCell ref="K22:M22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</dc:creator>
  <cp:lastModifiedBy>Emma Rojo Iglesias</cp:lastModifiedBy>
  <cp:lastPrinted>2026-07-01T08:13:43Z</cp:lastPrinted>
  <dcterms:created xsi:type="dcterms:W3CDTF">2013-06-10T18:59:34Z</dcterms:created>
  <dcterms:modified xsi:type="dcterms:W3CDTF">2026-07-01T08:28:33Z</dcterms:modified>
</cp:coreProperties>
</file>